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 JOCS INFANTILS FUSTA\"/>
    </mc:Choice>
  </mc:AlternateContent>
  <xr:revisionPtr revIDLastSave="0" documentId="13_ncr:1_{F2E291EE-7080-4287-BBAD-013817D4D6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16" i="2" l="1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5" i="2"/>
</calcChain>
</file>

<file path=xl/sharedStrings.xml><?xml version="1.0" encoding="utf-8"?>
<sst xmlns="http://schemas.openxmlformats.org/spreadsheetml/2006/main" count="64" uniqueCount="60">
  <si>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</si>
  <si>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</si>
  <si>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</si>
  <si>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</si>
  <si>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</si>
  <si>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</si>
  <si>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Gronxador de dos seients</t>
  </si>
  <si>
    <t>Instal·lació gronxador de dos seients</t>
  </si>
  <si>
    <t>Molla i/o balancí</t>
  </si>
  <si>
    <t>Instal·lació molla i/o balancí</t>
  </si>
  <si>
    <t>Joc de rotació</t>
  </si>
  <si>
    <t>Instal·lació joc de rotació</t>
  </si>
  <si>
    <t>Caseta</t>
  </si>
  <si>
    <t>Instal·lació caseta</t>
  </si>
  <si>
    <t>Tirolina</t>
  </si>
  <si>
    <t>Instal·lació tirolina</t>
  </si>
  <si>
    <t>Estructura de trepa</t>
  </si>
  <si>
    <t>Instal·lació estructura de trepa</t>
  </si>
  <si>
    <t>Pont</t>
  </si>
  <si>
    <t>Instal·lació de pont</t>
  </si>
  <si>
    <t>Piràmide</t>
  </si>
  <si>
    <t>Instal·lació de piràmide</t>
  </si>
  <si>
    <t>Àrea de joc de 2 elements de fusta</t>
  </si>
  <si>
    <t>Àrea de joc de 3 elements de fusta</t>
  </si>
  <si>
    <t>Àrea de joc de 4 elements de fusta</t>
  </si>
  <si>
    <t>Àrea de joc de 6 elements de fusta</t>
  </si>
  <si>
    <t>Àrea de joc de 5 elements de fusta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</si>
  <si>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</si>
  <si>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</si>
  <si>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</si>
  <si>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</si>
  <si>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Annex núm. 05. LOT 01</t>
  </si>
  <si>
    <t>LOT 01. SUBMINISTRAMENT, AMB O SENSE INSTAL·LACIÓ, D’ÀREES I ELEMENTS DE JOC PER A PARCS INFANTILS DE FUSTA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</si>
  <si>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</si>
  <si>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Estructura multijoc</t>
  </si>
  <si>
    <t>Instal·lació estructura multijoc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</si>
  <si>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</si>
  <si>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</si>
  <si>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</si>
  <si>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</si>
  <si>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</si>
  <si>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</si>
  <si>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</si>
  <si>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ADMINISTRADOR ÚNIC</t>
  </si>
  <si>
    <t>BENITO URBAN S.L.U.</t>
  </si>
  <si>
    <t>X</t>
  </si>
  <si>
    <t>Certificació</t>
  </si>
  <si>
    <t>Seient adaptat</t>
  </si>
  <si>
    <t>Seient cuna</t>
  </si>
  <si>
    <t xml:space="preserve">Seient cistella </t>
  </si>
  <si>
    <t>Tobogant 1m ample H90cm Rayo</t>
  </si>
  <si>
    <t>Suplement tobogant rotomodeo H60cm - Viti</t>
  </si>
  <si>
    <t>Suplement tobogant rotomodeo H90cm - Rayo</t>
  </si>
  <si>
    <t>Suplement tobogant rotomodeo 140cm - Viti, Siri</t>
  </si>
  <si>
    <t>Suplement tobogant inoxidable 140cm - Leto</t>
  </si>
  <si>
    <t>Suplement llargada tirolina - 30m</t>
  </si>
  <si>
    <t>Suplement llargada tirolina - 40m</t>
  </si>
  <si>
    <t>Recanvi pack 30 presas escalada</t>
  </si>
  <si>
    <t>Recanvi pack 50 presas escalada</t>
  </si>
  <si>
    <t>Recanvi tapa cargols negres M8-10 (50uds)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</si>
</sst>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3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1" fillId="2" borderId="17" xfId="0" applyFont="1" applyFill="1" applyBorder="1" applyAlignment="1">
      <alignment horizontal="center"/>
    </xf>
    <xf numFmtId="0" fontId="6" fillId="0" borderId="4" xfId="0" applyFont="1" applyBorder="1"/>
    <xf numFmtId="0" fontId="6" fillId="0" borderId="6" xfId="0" applyFont="1" applyBorder="1"/>
    <xf numFmtId="0" fontId="6" fillId="0" borderId="8" xfId="0" applyFont="1" applyBorder="1"/>
    <xf numFmtId="0" fontId="6" fillId="0" borderId="10" xfId="0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0" fontId="6" fillId="0" borderId="11" xfId="0" applyFont="1" applyBorder="1" applyProtection="1">
      <protection locked="0"/>
    </xf>
    <xf numFmtId="164" fontId="6" fillId="0" borderId="15" xfId="0" applyNumberFormat="1" applyFon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6" fillId="0" borderId="12" xfId="0" applyFont="1" applyBorder="1" applyProtection="1">
      <protection locked="0"/>
    </xf>
    <xf numFmtId="164" fontId="0" fillId="0" borderId="16" xfId="0" applyNumberFormat="1" applyBorder="1" applyProtection="1">
      <protection locked="0"/>
    </xf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wrapText="1"/>
    </xf>
    <xf numFmtId="164" fontId="6" fillId="0" borderId="5" xfId="0" applyNumberFormat="1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Border="1" applyAlignment="1" applyProtection="1">
      <alignment horizontal="center" vertical="center"/>
      <protection locked="0"/>
    </xf>
    <xf numFmtId="8" fontId="6" fillId="0" borderId="5" xfId="0" applyNumberFormat="1" applyFont="1" applyBorder="1" applyProtection="1">
      <protection locked="0"/>
    </xf>
    <xf numFmtId="8" fontId="6" fillId="0" borderId="7" xfId="0" applyNumberFormat="1" applyFont="1" applyBorder="1" applyProtection="1">
      <protection locked="0"/>
    </xf>
    <xf numFmtId="44" fontId="6" fillId="0" borderId="7" xfId="0" applyNumberFormat="1" applyFont="1" applyBorder="1" applyProtection="1">
      <protection locked="0"/>
    </xf>
    <xf numFmtId="44" fontId="0" fillId="0" borderId="7" xfId="0" applyNumberForma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EXCELS%20PREUS%20PLAY\PREUS%20LOT%201.xlsx" TargetMode="External"/><Relationship Id="rId1" Type="http://schemas.openxmlformats.org/officeDocument/2006/relationships/externalLinkPath" Target="/ADMINISTRACION/CONCURSOS%20P&#218;BLICOS/ACM%20PLAY%20-%20URBAN%20(21-6-2024%202359)/EXCELS%20PREUS%20PLAY/PREUS%20LOT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01"/>
      <sheetName val="Preus complementaris"/>
    </sheetNames>
    <sheetDataSet>
      <sheetData sheetId="0">
        <row r="6">
          <cell r="G6">
            <v>11968.57</v>
          </cell>
        </row>
        <row r="7">
          <cell r="G7">
            <v>14985.71</v>
          </cell>
        </row>
        <row r="8">
          <cell r="G8">
            <v>18045.71</v>
          </cell>
        </row>
        <row r="9">
          <cell r="G9">
            <v>4000</v>
          </cell>
        </row>
        <row r="10">
          <cell r="G10">
            <v>2000</v>
          </cell>
        </row>
        <row r="11">
          <cell r="G11">
            <v>598.57000000000005</v>
          </cell>
        </row>
        <row r="12">
          <cell r="G12">
            <v>571.42999999999995</v>
          </cell>
        </row>
        <row r="13">
          <cell r="G13">
            <v>431.43</v>
          </cell>
        </row>
        <row r="14">
          <cell r="G14">
            <v>214.29</v>
          </cell>
        </row>
        <row r="15">
          <cell r="G15">
            <v>1571.14</v>
          </cell>
        </row>
        <row r="16">
          <cell r="G16">
            <v>1142.8599999999999</v>
          </cell>
        </row>
        <row r="17">
          <cell r="G17">
            <v>1212.8599999999999</v>
          </cell>
        </row>
        <row r="18">
          <cell r="G18">
            <v>857.14</v>
          </cell>
        </row>
        <row r="19">
          <cell r="G19">
            <v>6824.44</v>
          </cell>
        </row>
        <row r="20">
          <cell r="G20">
            <v>3285.71</v>
          </cell>
        </row>
        <row r="21">
          <cell r="G21">
            <v>5928.56</v>
          </cell>
        </row>
        <row r="22">
          <cell r="G22">
            <v>2142.86</v>
          </cell>
        </row>
        <row r="23">
          <cell r="G23">
            <v>2908.57</v>
          </cell>
        </row>
        <row r="24">
          <cell r="G24">
            <v>1285.71</v>
          </cell>
        </row>
        <row r="25">
          <cell r="G25">
            <v>2960</v>
          </cell>
        </row>
        <row r="26">
          <cell r="G26">
            <v>3571.43</v>
          </cell>
        </row>
      </sheetData>
      <sheetData sheetId="1">
        <row r="5">
          <cell r="F5">
            <v>500</v>
          </cell>
        </row>
        <row r="6">
          <cell r="F6">
            <v>412.86</v>
          </cell>
        </row>
        <row r="7">
          <cell r="F7">
            <v>115.8</v>
          </cell>
        </row>
        <row r="8">
          <cell r="F8">
            <v>705.71</v>
          </cell>
        </row>
        <row r="9">
          <cell r="F9">
            <v>500</v>
          </cell>
        </row>
        <row r="10">
          <cell r="F10">
            <v>666.67</v>
          </cell>
        </row>
        <row r="11">
          <cell r="F11">
            <v>775</v>
          </cell>
        </row>
        <row r="12">
          <cell r="F12">
            <v>916.67</v>
          </cell>
        </row>
        <row r="13">
          <cell r="F13">
            <v>916.67</v>
          </cell>
        </row>
        <row r="14">
          <cell r="F14">
            <v>166.67</v>
          </cell>
        </row>
        <row r="15">
          <cell r="F15">
            <v>333.33</v>
          </cell>
        </row>
        <row r="16">
          <cell r="F16">
            <v>401.54</v>
          </cell>
        </row>
        <row r="17">
          <cell r="F17">
            <v>738.46</v>
          </cell>
        </row>
        <row r="18">
          <cell r="F18">
            <v>16.62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2"/>
  <sheetViews>
    <sheetView showGridLines="0" tabSelected="1" topLeftCell="A10" workbookViewId="0">
      <selection activeCell="I41" sqref="I41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31</v>
      </c>
      <c r="C2" s="3" t="s">
        <v>27</v>
      </c>
    </row>
    <row r="3" spans="2:3" ht="15.75" thickBot="1" x14ac:dyDescent="0.3"/>
    <row r="4" spans="2:3" ht="32.450000000000003" customHeight="1" thickBot="1" x14ac:dyDescent="0.3">
      <c r="B4" s="35" t="s">
        <v>32</v>
      </c>
      <c r="C4" s="36"/>
    </row>
    <row r="5" spans="2:3" ht="15.75" thickBot="1" x14ac:dyDescent="0.3"/>
    <row r="6" spans="2:3" x14ac:dyDescent="0.25">
      <c r="B6" s="6" t="s">
        <v>0</v>
      </c>
      <c r="C6" s="9" t="s">
        <v>42</v>
      </c>
    </row>
    <row r="7" spans="2:3" x14ac:dyDescent="0.25">
      <c r="B7" s="7" t="s">
        <v>1</v>
      </c>
      <c r="C7" s="10" t="s">
        <v>44</v>
      </c>
    </row>
    <row r="8" spans="2:3" ht="15.75" thickBot="1" x14ac:dyDescent="0.3">
      <c r="B8" s="8" t="s">
        <v>2</v>
      </c>
      <c r="C8" s="11" t="s">
        <v>43</v>
      </c>
    </row>
    <row r="10" spans="2:3" ht="44.25" customHeight="1" x14ac:dyDescent="0.25">
      <c r="B10" s="34" t="s">
        <v>33</v>
      </c>
      <c r="C10" s="34"/>
    </row>
    <row r="11" spans="2:3" ht="15.75" thickBot="1" x14ac:dyDescent="0.3"/>
    <row r="12" spans="2:3" ht="15.75" thickBot="1" x14ac:dyDescent="0.3">
      <c r="B12" s="2" t="s">
        <v>4</v>
      </c>
      <c r="C12" s="12" t="s">
        <v>5</v>
      </c>
    </row>
    <row r="13" spans="2:3" x14ac:dyDescent="0.25">
      <c r="B13" s="13" t="s">
        <v>22</v>
      </c>
      <c r="C13" s="29">
        <v>5250</v>
      </c>
    </row>
    <row r="14" spans="2:3" x14ac:dyDescent="0.25">
      <c r="B14" s="14" t="s">
        <v>23</v>
      </c>
      <c r="C14" s="30">
        <v>8847.14</v>
      </c>
    </row>
    <row r="15" spans="2:3" x14ac:dyDescent="0.25">
      <c r="B15" s="14" t="s">
        <v>24</v>
      </c>
      <c r="C15" s="31">
        <f>'[1]LOT 01'!$G$6</f>
        <v>11968.57</v>
      </c>
    </row>
    <row r="16" spans="2:3" x14ac:dyDescent="0.25">
      <c r="B16" s="14" t="s">
        <v>26</v>
      </c>
      <c r="C16" s="31">
        <f>'[1]LOT 01'!G7</f>
        <v>14985.71</v>
      </c>
    </row>
    <row r="17" spans="2:3" x14ac:dyDescent="0.25">
      <c r="B17" s="14" t="s">
        <v>25</v>
      </c>
      <c r="C17" s="31">
        <f>'[1]LOT 01'!G8</f>
        <v>18045.71</v>
      </c>
    </row>
    <row r="18" spans="2:3" x14ac:dyDescent="0.25">
      <c r="B18" s="14" t="s">
        <v>34</v>
      </c>
      <c r="C18" s="32">
        <f>'[1]LOT 01'!G9</f>
        <v>4000</v>
      </c>
    </row>
    <row r="19" spans="2:3" x14ac:dyDescent="0.25">
      <c r="B19" s="14" t="s">
        <v>35</v>
      </c>
      <c r="C19" s="32">
        <f>'[1]LOT 01'!G10</f>
        <v>2000</v>
      </c>
    </row>
    <row r="20" spans="2:3" x14ac:dyDescent="0.25">
      <c r="B20" s="14" t="s">
        <v>6</v>
      </c>
      <c r="C20" s="31">
        <f>'[1]LOT 01'!G11</f>
        <v>598.57000000000005</v>
      </c>
    </row>
    <row r="21" spans="2:3" x14ac:dyDescent="0.25">
      <c r="B21" s="14" t="s">
        <v>7</v>
      </c>
      <c r="C21" s="31">
        <f>'[1]LOT 01'!G12</f>
        <v>571.42999999999995</v>
      </c>
    </row>
    <row r="22" spans="2:3" x14ac:dyDescent="0.25">
      <c r="B22" s="14" t="s">
        <v>8</v>
      </c>
      <c r="C22" s="31">
        <f>'[1]LOT 01'!G13</f>
        <v>431.43</v>
      </c>
    </row>
    <row r="23" spans="2:3" x14ac:dyDescent="0.25">
      <c r="B23" s="14" t="s">
        <v>9</v>
      </c>
      <c r="C23" s="31">
        <f>'[1]LOT 01'!G14</f>
        <v>214.29</v>
      </c>
    </row>
    <row r="24" spans="2:3" x14ac:dyDescent="0.25">
      <c r="B24" s="14" t="s">
        <v>10</v>
      </c>
      <c r="C24" s="31">
        <f>'[1]LOT 01'!G15</f>
        <v>1571.14</v>
      </c>
    </row>
    <row r="25" spans="2:3" x14ac:dyDescent="0.25">
      <c r="B25" s="14" t="s">
        <v>11</v>
      </c>
      <c r="C25" s="31">
        <f>'[1]LOT 01'!G16</f>
        <v>1142.8599999999999</v>
      </c>
    </row>
    <row r="26" spans="2:3" x14ac:dyDescent="0.25">
      <c r="B26" s="14" t="s">
        <v>12</v>
      </c>
      <c r="C26" s="31">
        <f>'[1]LOT 01'!G17</f>
        <v>1212.8599999999999</v>
      </c>
    </row>
    <row r="27" spans="2:3" x14ac:dyDescent="0.25">
      <c r="B27" s="14" t="s">
        <v>13</v>
      </c>
      <c r="C27" s="31">
        <f>'[1]LOT 01'!G18</f>
        <v>857.14</v>
      </c>
    </row>
    <row r="28" spans="2:3" x14ac:dyDescent="0.25">
      <c r="B28" s="14" t="s">
        <v>14</v>
      </c>
      <c r="C28" s="31">
        <f>'[1]LOT 01'!G19</f>
        <v>6824.44</v>
      </c>
    </row>
    <row r="29" spans="2:3" x14ac:dyDescent="0.25">
      <c r="B29" s="14" t="s">
        <v>15</v>
      </c>
      <c r="C29" s="31">
        <f>'[1]LOT 01'!G20</f>
        <v>3285.71</v>
      </c>
    </row>
    <row r="30" spans="2:3" x14ac:dyDescent="0.25">
      <c r="B30" s="14" t="s">
        <v>16</v>
      </c>
      <c r="C30" s="31">
        <f>'[1]LOT 01'!G21</f>
        <v>5928.56</v>
      </c>
    </row>
    <row r="31" spans="2:3" x14ac:dyDescent="0.25">
      <c r="B31" s="14" t="s">
        <v>17</v>
      </c>
      <c r="C31" s="31">
        <f>'[1]LOT 01'!G22</f>
        <v>2142.86</v>
      </c>
    </row>
    <row r="32" spans="2:3" x14ac:dyDescent="0.25">
      <c r="B32" s="14" t="s">
        <v>18</v>
      </c>
      <c r="C32" s="31">
        <f>'[1]LOT 01'!G23</f>
        <v>2908.57</v>
      </c>
    </row>
    <row r="33" spans="2:3" x14ac:dyDescent="0.25">
      <c r="B33" s="14" t="s">
        <v>19</v>
      </c>
      <c r="C33" s="31">
        <f>'[1]LOT 01'!G24</f>
        <v>1285.71</v>
      </c>
    </row>
    <row r="34" spans="2:3" x14ac:dyDescent="0.25">
      <c r="B34" s="14" t="s">
        <v>20</v>
      </c>
      <c r="C34" s="31">
        <f>'[1]LOT 01'!G25</f>
        <v>2960</v>
      </c>
    </row>
    <row r="35" spans="2:3" ht="15.75" thickBot="1" x14ac:dyDescent="0.3">
      <c r="B35" s="15" t="s">
        <v>21</v>
      </c>
      <c r="C35" s="33">
        <f>'[1]LOT 01'!G26</f>
        <v>3571.43</v>
      </c>
    </row>
    <row r="37" spans="2:3" ht="30" customHeight="1" x14ac:dyDescent="0.25">
      <c r="B37" s="37" t="s">
        <v>36</v>
      </c>
      <c r="C37" s="37"/>
    </row>
    <row r="38" spans="2:3" ht="15.75" thickBot="1" x14ac:dyDescent="0.3">
      <c r="B38" s="23"/>
      <c r="C38" s="23"/>
    </row>
    <row r="39" spans="2:3" ht="15.75" thickBot="1" x14ac:dyDescent="0.3">
      <c r="B39" s="24" t="s">
        <v>37</v>
      </c>
      <c r="C39" s="25" t="s">
        <v>38</v>
      </c>
    </row>
    <row r="40" spans="2:3" x14ac:dyDescent="0.25">
      <c r="B40" s="13" t="s">
        <v>39</v>
      </c>
      <c r="C40" s="26"/>
    </row>
    <row r="41" spans="2:3" x14ac:dyDescent="0.25">
      <c r="B41" s="14" t="s">
        <v>40</v>
      </c>
      <c r="C41" s="27"/>
    </row>
    <row r="42" spans="2:3" ht="15.75" thickBot="1" x14ac:dyDescent="0.3">
      <c r="B42" s="15" t="s">
        <v>41</v>
      </c>
      <c r="C42" s="28" t="s">
        <v>45</v>
      </c>
    </row>
  </sheetData>
  <sheetProtection sheet="1" objects="1" scenarios="1"/>
  <mergeCells count="3">
    <mergeCell ref="B10:C10"/>
    <mergeCell ref="B4:C4"/>
    <mergeCell ref="B37:C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showGridLines="0" workbookViewId="0">
      <selection activeCell="E23" sqref="E23"/>
    </sheetView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31</v>
      </c>
      <c r="C2" s="3" t="s">
        <v>27</v>
      </c>
    </row>
    <row r="3" spans="2:3" ht="15.75" thickBot="1" x14ac:dyDescent="0.3"/>
    <row r="4" spans="2:3" ht="32.450000000000003" customHeight="1" thickBot="1" x14ac:dyDescent="0.3">
      <c r="B4" s="35" t="s">
        <v>32</v>
      </c>
      <c r="C4" s="36"/>
    </row>
    <row r="5" spans="2:3" ht="15.75" thickBot="1" x14ac:dyDescent="0.3">
      <c r="B5" s="39" t="s">
        <v>29</v>
      </c>
      <c r="C5" s="40"/>
    </row>
    <row r="6" spans="2:3" s="4" customFormat="1" ht="15.75" customHeight="1" x14ac:dyDescent="0.2">
      <c r="B6" s="38"/>
      <c r="C6" s="38"/>
    </row>
    <row r="7" spans="2:3" ht="42.75" customHeight="1" thickBot="1" x14ac:dyDescent="0.3">
      <c r="B7" s="37" t="s">
        <v>28</v>
      </c>
      <c r="C7" s="37"/>
    </row>
    <row r="8" spans="2:3" ht="15.75" thickBot="1" x14ac:dyDescent="0.3">
      <c r="B8" s="39" t="s">
        <v>3</v>
      </c>
      <c r="C8" s="40"/>
    </row>
    <row r="9" spans="2:3" ht="15.75" thickBot="1" x14ac:dyDescent="0.3">
      <c r="B9" s="2" t="s">
        <v>30</v>
      </c>
      <c r="C9" s="5" t="s">
        <v>5</v>
      </c>
    </row>
    <row r="10" spans="2:3" x14ac:dyDescent="0.25">
      <c r="B10" s="16" t="s">
        <v>46</v>
      </c>
      <c r="C10" s="17">
        <f>'[1]Preus complementaris'!F5</f>
        <v>500</v>
      </c>
    </row>
    <row r="11" spans="2:3" x14ac:dyDescent="0.25">
      <c r="B11" s="18" t="s">
        <v>47</v>
      </c>
      <c r="C11" s="19">
        <f>'[1]Preus complementaris'!F6</f>
        <v>412.86</v>
      </c>
    </row>
    <row r="12" spans="2:3" x14ac:dyDescent="0.25">
      <c r="B12" s="18" t="s">
        <v>48</v>
      </c>
      <c r="C12" s="19">
        <f>'[1]Preus complementaris'!F7</f>
        <v>115.8</v>
      </c>
    </row>
    <row r="13" spans="2:3" x14ac:dyDescent="0.25">
      <c r="B13" s="18" t="s">
        <v>49</v>
      </c>
      <c r="C13" s="19">
        <f>'[1]Preus complementaris'!F8</f>
        <v>705.71</v>
      </c>
    </row>
    <row r="14" spans="2:3" x14ac:dyDescent="0.25">
      <c r="B14" s="18" t="s">
        <v>50</v>
      </c>
      <c r="C14" s="19">
        <f>'[1]Preus complementaris'!F9</f>
        <v>500</v>
      </c>
    </row>
    <row r="15" spans="2:3" x14ac:dyDescent="0.25">
      <c r="B15" s="18" t="s">
        <v>51</v>
      </c>
      <c r="C15" s="19">
        <f>'[1]Preus complementaris'!F10</f>
        <v>666.67</v>
      </c>
    </row>
    <row r="16" spans="2:3" x14ac:dyDescent="0.25">
      <c r="B16" s="18" t="s">
        <v>52</v>
      </c>
      <c r="C16" s="19">
        <f>'[1]Preus complementaris'!F11</f>
        <v>775</v>
      </c>
    </row>
    <row r="17" spans="2:3" x14ac:dyDescent="0.25">
      <c r="B17" s="18" t="s">
        <v>53</v>
      </c>
      <c r="C17" s="19">
        <f>'[1]Preus complementaris'!F12</f>
        <v>916.67</v>
      </c>
    </row>
    <row r="18" spans="2:3" x14ac:dyDescent="0.25">
      <c r="B18" s="18" t="s">
        <v>54</v>
      </c>
      <c r="C18" s="19">
        <f>'[1]Preus complementaris'!F13</f>
        <v>916.67</v>
      </c>
    </row>
    <row r="19" spans="2:3" x14ac:dyDescent="0.25">
      <c r="B19" s="18" t="s">
        <v>55</v>
      </c>
      <c r="C19" s="19">
        <f>'[1]Preus complementaris'!F14</f>
        <v>166.67</v>
      </c>
    </row>
    <row r="20" spans="2:3" x14ac:dyDescent="0.25">
      <c r="B20" s="18" t="s">
        <v>56</v>
      </c>
      <c r="C20" s="19">
        <f>'[1]Preus complementaris'!F15</f>
        <v>333.33</v>
      </c>
    </row>
    <row r="21" spans="2:3" x14ac:dyDescent="0.25">
      <c r="B21" s="18" t="s">
        <v>57</v>
      </c>
      <c r="C21" s="19">
        <f>'[1]Preus complementaris'!F16</f>
        <v>401.54</v>
      </c>
    </row>
    <row r="22" spans="2:3" x14ac:dyDescent="0.25">
      <c r="B22" s="18" t="s">
        <v>58</v>
      </c>
      <c r="C22" s="19">
        <f>'[1]Preus complementaris'!F17</f>
        <v>738.46</v>
      </c>
    </row>
    <row r="23" spans="2:3" x14ac:dyDescent="0.25">
      <c r="B23" s="18" t="s">
        <v>59</v>
      </c>
      <c r="C23" s="19">
        <f>'[1]Preus complementaris'!F18</f>
        <v>16.62</v>
      </c>
    </row>
    <row r="24" spans="2:3" x14ac:dyDescent="0.25">
      <c r="B24" s="18"/>
      <c r="C24" s="19"/>
    </row>
    <row r="25" spans="2:3" x14ac:dyDescent="0.25">
      <c r="B25" s="18"/>
      <c r="C25" s="19"/>
    </row>
    <row r="26" spans="2:3" x14ac:dyDescent="0.25">
      <c r="B26" s="18"/>
      <c r="C26" s="19"/>
    </row>
    <row r="27" spans="2:3" x14ac:dyDescent="0.25">
      <c r="B27" s="18"/>
      <c r="C27" s="19"/>
    </row>
    <row r="28" spans="2:3" x14ac:dyDescent="0.25">
      <c r="B28" s="18"/>
      <c r="C28" s="19"/>
    </row>
    <row r="29" spans="2:3" x14ac:dyDescent="0.25">
      <c r="B29" s="18"/>
      <c r="C29" s="19"/>
    </row>
    <row r="30" spans="2:3" x14ac:dyDescent="0.25">
      <c r="B30" s="18"/>
      <c r="C30" s="19"/>
    </row>
    <row r="31" spans="2:3" x14ac:dyDescent="0.25">
      <c r="B31" s="18"/>
      <c r="C31" s="20"/>
    </row>
    <row r="32" spans="2:3" x14ac:dyDescent="0.25">
      <c r="B32" s="18"/>
      <c r="C32" s="20"/>
    </row>
    <row r="33" spans="2:3" x14ac:dyDescent="0.25">
      <c r="B33" s="18"/>
      <c r="C33" s="20"/>
    </row>
    <row r="34" spans="2:3" x14ac:dyDescent="0.25">
      <c r="B34" s="18"/>
      <c r="C34" s="20"/>
    </row>
    <row r="35" spans="2:3" x14ac:dyDescent="0.25">
      <c r="B35" s="18"/>
      <c r="C35" s="20"/>
    </row>
    <row r="36" spans="2:3" x14ac:dyDescent="0.25">
      <c r="B36" s="18"/>
      <c r="C36" s="20"/>
    </row>
    <row r="37" spans="2:3" x14ac:dyDescent="0.25">
      <c r="B37" s="18"/>
      <c r="C37" s="20"/>
    </row>
    <row r="38" spans="2:3" x14ac:dyDescent="0.25">
      <c r="B38" s="18"/>
      <c r="C38" s="20"/>
    </row>
    <row r="39" spans="2:3" ht="15.75" thickBot="1" x14ac:dyDescent="0.3">
      <c r="B39" s="21"/>
      <c r="C39" s="22"/>
    </row>
  </sheetData>
  <sheetProtection sheet="1" objects="1" scenarios="1"/>
  <mergeCells count="5">
    <mergeCell ref="B6:C6"/>
    <mergeCell ref="B7:C7"/>
    <mergeCell ref="B4:C4"/>
    <mergeCell ref="B5:C5"/>
    <mergeCell ref="B8:C8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hsroTrPJUgowZ/Pqa8AeFQVLZfGgBHv5Wf8nawwDLh0=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4SYO/5/IEOF85Ucn6ew+ZKbSX5T8DqYiKfIBv3cNag0=</DigestValue>
    </Reference>
  </SignedInfo>
  <SignatureValue>G7G/E/T/gzHxAs2Gs6wrmoQtE5pP63bObM+XdBehkc9J5ysWoRYNcooReKghDFrgHiSCd7Lt4zvg
iHkieRNZjKGZpUuRFskrY1SZF5pAJRC2LN9iaBEcG9iy5kiFj6GvuPTgX+Z/hWntjfkNnFIHgz1n
l3ouVlKwxVt5hGWFc+somfhvOj/G4naJ/Goq9+lq8wckUe8QNwbkGeXc92h9X6niwShVQ/Ut4IQH
3RO871Mf4osnNRGb8xPSWcGAB+TUMZf6LDEI/hxvJjB33NxvOw11Ncl8idR9XU0epBTah1laluUI
0Y/a+GdaTD4I+P+HkfORaUvOr+NOLU5r8FS4NQ==</SignatureValue>
  <KeyInfo>
    <X509Data>
      <X509Certificate>MIIIrjCCB5agAwIBAgIQBEQMqFBXWTBjjyu61PMYNzANBgkqhkiG9w0BAQsFADBNMQswCQYDVQQGEwJFUzERMA8GA1UECgwIRk5NVC1SQ00xDjAMBgNVBAsMBUNFUkVTMRswGQYDVQQDDBJBQyBSZXByZXNlbnRhY2nDs24wHhcNMjIxMjA2MTE0NzA2WhcNMjQxMjA2MTE0NzA2WjCCAQ0xWTBXBgNVBA0MUFJlZzowODAwNSAvSG9qYTpCLTI5NDg0IC9Ub21vOjQ1MTEzIC9Gb2xpbzo5NSAvRmVjaGE6MTcvMDEvMjAxOSAvSW5zY3JpcGNpw7NuOjYzMRgwFgYDVQQFEw9JRENFUy0zMzkzOTM5NEwxDjAMBgNVBCoMBU1BVEVVMRcwFQYDVQQEDA5IT01TIE1JUkFMUEVJWDEsMCoGA1UEAwwjMzM5MzkzOTRMIE1BVEVVIEhPTVMgKFI6IEI1OTk4NzUyOSkxGDAWBgNVBGEMD1ZBVEVTLUI1OTk4NzUyOTEYMBYGA1UECgwPQkVOSVRPIFVSQkFOIFNMMQswCQYDVQQGEwJFUzCCASIwDQYJKoZIhvcNAQEBBQADggEPADCCAQoCggEBAJT3vHXwdTWU1wtewelxyD3oYNeqvIvTBwLI0iSO2UY9rB/R4V0i6hLOyg+TZWHLORFaTdVD+OISz9ysndPEUK1R2YCoOyUsNkhtPbjZXVyUjaz01XNGz5MIqwDhR1HhFechRH3nv2nee/MsDzQg3UcSq0SXzr1QuqYZpOX+/nAzu/BgN8vaIUy+9u0LLUyX294J0MqctOvSgsvBvb+mZikbYl95J+0WBwc7Knwekir/+/Ghjo0u0ztE1T6w3UU/0miu8HQa+km/1dt/+i9jvj08yAT8ETAukLWMsgr7aZtIpy0AMOZUKC9ZW64LYnNgyYEF+YNmlZbxTXj6vk6WY1ECAwEAAaOCBMYwggTCMIHtBgNVHREEgeUwgeKBEE1IT01TQEJFTklUTy5DT02kgc0wgcoxIzAhBgkrBgEEAaxmARQMFEFkbWluaXN0cmFkb3Igw7puaWNvMR4wHAYJKwYBBAGsZgEHDA9WQVRFUy1CNTk5ODc1MjkxHjAcBgkrBgEEAaxmAQYMD0JFTklUTyBVUkJBTiBTTDEeMBwGCSsGAQQBrGYBBAwPSURDRVMtMzM5MzkzOTRMMRgwFgYJKwYBBAGsZgEDDAlNSVJBTFBFSVgxEzARBgkrBgEEAaxmAQIMBEhPTVMxFDASBgkrBgEEAaxmAQEMBU1BVEVVMAwGA1UdEwEB/wQCMAAwDgYDVR0PAQH/BAQDAgXgMB0GA1UdJQQWMBQGCCsGAQUFBwMCBggrBgEFBQcDBDCBggYIKwYBBQUHAQEEdjB0MD0GCCsGAQUFBzABhjFodHRwOi8vb2NzcHJlcC5jZXJ0LmZubXQuZXMvb2NzcHJlcC9PY3NwUmVzcG9uZGVyMDMGCCsGAQUFBzAChidodHRwOi8vd3d3LmNlcnQuZm5tdC5lcy9jZXJ0cy9BQ1JFUC5jcnQwHQYDVR0OBBYEFJroLbEmtlekgC96OhvwXS5fPCLRMIIBPwYDVR0gBIIBNjCCATIwggEYBgorBgEEAaxmAwsBMIIBCDApBggrBgEFBQcCARYdaHR0cDovL3d3dy5jZXJ0LmZubXQuZXMvZHBjcy8wgdoGCCsGAQUFBwICMIHNDIHKQ2VydGlmaWNhZG8gY3VhbGlmaWNhZG8gZGUgcmVwcmVzZW50YW50ZSBkZSBwLiBqdXLDrWRpY2EgKHJlbGFjacOzbiBjb24gQUFQUCB5IGNvbnRyYXRhY2nDs24pLiBTdWpldG8gYSBjb25kaWNpb25lcyBkZSB1c28gc2Vnw7puIERQQyBkZSBGTk1ULVJDTSwgTklGOiBRMjgyNjAwNC1KIChDL0pvcmdlIEp1YW4gMTA2LTI4MDA5LU1hZHJpZC1Fc3Bhw7FhKTAJBgcEAIvsQAEAMAkGB2CFVAEDBQgwgaYGCCsGAQUFBwEDBIGZMIGWMAgGBgQAjkYBATATBgYEAI5GAQYwCQYHBACORgEGATBoBgYEAI5GAQUwXjAtFidodHRwczovL3d3dy5jZXJ0LmZubXQuZXMvcGRzL1BEU19lcy5wZGYTAmVzMC0WJ2h0dHBzOi8vd3d3LmNlcnQuZm5tdC5lcy9wZHMvUERTX2VuLnBkZhMCZW4wCwYGBACORgEDAgEPMB8GA1UdIwQYMBaAFNxQlp/XMYnJEeTvll/2X4JSRmJTMIHhBgNVHR8EgdkwgdYwgdOggdCggc2GgZ1sZGFwOi8vbGRhcHJlcC5jZXJ0LmZubXQuZXMvQ049Q1JMMTg4MSxPVT1BQyUyMFJlcHJlc2VudGFjaW9uLE9VPUNFUkVTLE89Rk5NVC1SQ00sQz1FUz9jZXJ0aWZpY2F0ZVJldm9jYXRpb25MaXN0O2JpbmFyeT9iYXNlP29iamVjdGNsYXNzPWNSTERpc3RyaWJ1dGlvblBvaW50hitodHRwOi8vd3d3LmNlcnQuZm5tdC5lcy9jcmxzcmVwL0NSTDE4ODEuY3JsMA0GCSqGSIb3DQEBCwUAA4IBAQChPIV8lUx7eSvt4JmMninaUcD5I+0JFzzZlJE8PW9giDH8nsmB5M+KcbtXfGkBMnU0BL/VMZhx42dOiA2Km/vncuxTGB/XZc1HfCBAqcnoFAS9mrAa7Z2GApoqeg1SGn6+BPyHkSsTKiTvTOdrpBXTgScah5k0OQ5xlOGbJSB/OcBu78SGtDj5FkkeoXyjcqJdzmeJqx06KFIeKQN2MsTpaZUhhPWYVFlpIgzRUBEhhCUa3OeU2UV+VKOpLEk03RM0m9Hg60q/JDHntzziJMpXxlNHzHD09vu8QZgAoGm6Onv3FBy1SHTfOXftmu7FcB9wufTBZdWUYUYQbVBQOIHV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tXRxPH7hIoUqxRoL6RxKbxMvG1cTg90odikUT4qSLQs=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VkjuXZG7ZN1YCZlQfcCcA2gxdQqlNr83cXw6L+/y9Ew=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LbKVqvknTbKB3HfT0ueepVfI1GF+tJ6h+kKPYH1rLXo=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7O+wR0FtQj6m6Us7dP0cIdzuPLI6VyKLokHT0uOItgo=</DigestValue>
      </Reference>
      <Reference URI="/xl/styles.xml?ContentType=application/vnd.openxmlformats-officedocument.spreadsheetml.styles+xml">
        <DigestMethod Algorithm="http://www.w3.org/2001/04/xmlenc#sha256"/>
        <DigestValue>UNQWwva9HRgsOLlzxtc0tJabiZRTBRr9q71afNXyYBc=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FLLI1ayUEzLKuJ2BtDLNfoaDHM9kNxz4Qw66UdT/o0A=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BTjPo9HFKop1KmTrnBiOynmniaZ9iKCGlX6KdRa24b8=</DigestValue>
      </Reference>
      <Reference URI="/xl/worksheets/sheet2.xml?ContentType=application/vnd.openxmlformats-officedocument.spreadsheetml.worksheet+xml">
        <DigestMethod Algorithm="http://www.w3.org/2001/04/xmlenc#sha256"/>
        <DigestValue>BGYLQkoLMGC/QA1N4IDC0SGHNKTC2g61vGDYC7VR60k=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2024-06-21T13:11:16Z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2024-06-21T13:11:16Z</xd:SigningTime>
          <xd:SigningCertificate>
            <xd:Cert>
              <xd:CertDigest>
                <DigestMethod Algorithm="http://www.w3.org/2001/04/xmlenc#sha256"/>
                <DigestValue>eOQLbAd/RNe1nF8iqlBV2J/ScfcYSGZfT7DCk4hQsfg=</DigestValue>
              </xd:CertDigest>
              <xd:IssuerSerial>
                <X509IssuerName>CN=AC Representación, OU=CERES, O=FNMT-RCM, C=ES</X509IssuerName>
                <X509SerialNumber>5670244893630976502057875059432953911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Roger Molist</cp:lastModifiedBy>
  <dcterms:created xsi:type="dcterms:W3CDTF">2024-04-22T07:18:04Z</dcterms:created>
  <dcterms:modified xsi:type="dcterms:W3CDTF">2024-06-21T13:11:13Z</dcterms:modified>
</cp:coreProperties>
</file>