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psistemas.sharepoint.com/sites/UNE_AAPP_CP/Documentos compartidos/03_SDA-AM/SDA AM/2025/1 Nunsys/Consorci Desenvolupament - AM 2024.03/2 Doc presentar/Sobre 3/"/>
    </mc:Choice>
  </mc:AlternateContent>
  <xr:revisionPtr revIDLastSave="5" documentId="13_ncr:1_{D00B2537-5020-49B3-93E8-8BAAED4606F7}" xr6:coauthVersionLast="47" xr6:coauthVersionMax="47" xr10:uidLastSave="{5DA43464-4725-4296-8588-991F47E01653}"/>
  <bookViews>
    <workbookView xWindow="-120" yWindow="-120" windowWidth="29040" windowHeight="15840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</externalReferences>
  <definedNames>
    <definedName name="_Hlk191474257" localSheetId="0">'Preus i criteris automàtics'!#REF!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</calcChain>
</file>

<file path=xl/sharedStrings.xml><?xml version="1.0" encoding="utf-8"?>
<sst xmlns="http://schemas.openxmlformats.org/spreadsheetml/2006/main" count="63" uniqueCount="56">
  <si>
    <t xml:space="preserve">El/la senyor/a (indiqueu el nom) : </t>
  </si>
  <si>
    <t>De l'empresa (indiqueu nom de l'empresa):</t>
  </si>
  <si>
    <t>Preu unitari (Sense IVA)</t>
  </si>
  <si>
    <t>Sobre C</t>
  </si>
  <si>
    <t>Preus complementaris</t>
  </si>
  <si>
    <t>Elements/Accessoris</t>
  </si>
  <si>
    <r>
      <t xml:space="preserve">Es valorarà l'ampliació del termini de garantia establert al PPT pels elements oferts (3 anys).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</si>
  <si>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Indicar "SI" o "NO"</t>
  </si>
  <si>
    <t>Ampliació del període de garantia en 6 mesos</t>
  </si>
  <si>
    <t>Ampliació del període de garantia en 1 any</t>
  </si>
  <si>
    <t>Ampliació del període de garantia en 1'5 anys</t>
  </si>
  <si>
    <t>Ampliació del període de garantia en 2 anys</t>
  </si>
  <si>
    <t>Ampliació del període de garantia en 2'5 anys</t>
  </si>
  <si>
    <t>Ampliació del període de garantia en 3 anys</t>
  </si>
  <si>
    <t>Com (senyaleu les vostres facultats de representació):</t>
  </si>
  <si>
    <t xml:space="preserve">Prestació </t>
  </si>
  <si>
    <t>Preu unitari (sense IVA) COMPRA</t>
  </si>
  <si>
    <t xml:space="preserve">Ampliació del termini de garantia </t>
  </si>
  <si>
    <t>1 punt</t>
  </si>
  <si>
    <t>2 punts</t>
  </si>
  <si>
    <t>4 punts</t>
  </si>
  <si>
    <t>6 punts</t>
  </si>
  <si>
    <t>8 punts</t>
  </si>
  <si>
    <t>10 punts</t>
  </si>
  <si>
    <t>Marqueu amb X</t>
  </si>
  <si>
    <t>Valoració</t>
  </si>
  <si>
    <t>Millores tècniques</t>
  </si>
  <si>
    <t>Transcripció automàtica de les sessions</t>
  </si>
  <si>
    <t>Rack de premsa que permeti proporcionar múltiples sortides de so d'alta qualitat als mitjans de comunicació</t>
  </si>
  <si>
    <r>
      <t xml:space="preserve">Es valorarà que, dins l'oferta, s'inclogui una o les dues següents millores, sense cost addicional per l'ens local. </t>
    </r>
    <r>
      <rPr>
        <b/>
        <u/>
        <sz val="10"/>
        <color theme="1"/>
        <rFont val="Calibri"/>
        <family val="2"/>
        <scheme val="minor"/>
      </rPr>
      <t>Indiqueu "SI" o "NO"</t>
    </r>
    <r>
      <rPr>
        <b/>
        <sz val="10"/>
        <color theme="1"/>
        <rFont val="Calibri"/>
        <family val="2"/>
        <scheme val="minor"/>
      </rPr>
      <t>. En el cas que no s'empleni la/les caselles, s'entendrà que no s'ofereix la millora i, per tant, es valorarà amb 0 punts.</t>
    </r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</si>
  <si>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>sempre que aquests estiguin directament vinculats a l’objecte del contracte</t>
    </r>
    <r>
      <rPr>
        <b/>
        <sz val="10"/>
        <color theme="1"/>
        <rFont val="Calibri"/>
        <family val="2"/>
        <scheme val="minor"/>
      </rPr>
      <t>.  Cal que tots els béns i/o serveis presentats estiguin perfectament detallats i acompanyants de la corresponent catàleg i fitxa tècnica. Es poden oferir en modalitat compra i/o arrendament</t>
    </r>
  </si>
  <si>
    <t>Annex núm. 05. LOT 02</t>
  </si>
  <si>
    <t>1. Solució integral de sistema de videoactes per a òrgans de fins a 9 membres.</t>
  </si>
  <si>
    <t>LOT 02. SUBMINISTRAMENT, INSTAL·LACIÓ, ALLOTJAMENT I MANTENIMENT DE SISTEMES DE VIDEOACTES PER A PETITS MUNICIPIS</t>
  </si>
  <si>
    <t>Declara sota la seva responsabilitat, com a licitador/a de l'Acord marc desubministrament de sistemes de videoactes, equips de gravació i transmissió d'actes i el seu manteniment amb destinació a les entitats locals de Catalunya (Expedient 2023.07) la següent oferta econòmica i altres criteris automàtics pel present Lot:</t>
  </si>
  <si>
    <t>Preu quota mensual (sense IVA) ARRENDAMENT</t>
  </si>
  <si>
    <t>X</t>
  </si>
  <si>
    <t>SI</t>
  </si>
  <si>
    <t>1 ·         Rack de prensa</t>
  </si>
  <si>
    <t xml:space="preserve">2 ·         Armario o rack </t>
  </si>
  <si>
    <t>3 ·         Otros tipos de micrófonos.</t>
  </si>
  <si>
    <t>4 ·         Cámara robótica.</t>
  </si>
  <si>
    <t>5 ·         Portal de miembros colegiados. (Incluidos en paquete de base)</t>
  </si>
  <si>
    <t>6 ·         Traducción automática de las sesiones.(Incluidos en paquete de base)</t>
  </si>
  <si>
    <t>7 ·         Integración con otras plataformas (Incluidos en paquete de base)</t>
  </si>
  <si>
    <t>8 ·         Estadísticas y gráficas de las intervenciones. (Incluidos en paquete de base)</t>
  </si>
  <si>
    <t>9 ·         Grafismos. (Véase punto 15)</t>
  </si>
  <si>
    <t>10 ·         Subtítulos. (Véase punto 15)</t>
  </si>
  <si>
    <t xml:space="preserve"> 11 ·         Megafonía.</t>
  </si>
  <si>
    <t xml:space="preserve"> 12 ·         Conectividad IP</t>
  </si>
  <si>
    <t xml:space="preserve"> 13 ·         Router</t>
  </si>
  <si>
    <t xml:space="preserve"> 14 ·         Cargador baterias micrófonos</t>
  </si>
  <si>
    <t xml:space="preserve"> 15 ·         ESTACION DE EDICION Y EMISION</t>
  </si>
  <si>
    <t>Nunsys, S.A.</t>
  </si>
  <si>
    <t>Representante legal</t>
  </si>
  <si>
    <t>Francisco Gavilán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</si>
</sst>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164" fontId="1" fillId="2" borderId="13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3" borderId="4" xfId="0" applyFont="1" applyFill="1" applyBorder="1" applyAlignment="1">
      <alignment wrapText="1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8" fillId="3" borderId="4" xfId="0" applyFont="1" applyFill="1" applyBorder="1"/>
    <xf numFmtId="0" fontId="8" fillId="3" borderId="6" xfId="0" applyFont="1" applyFill="1" applyBorder="1"/>
    <xf numFmtId="0" fontId="8" fillId="3" borderId="17" xfId="0" applyFont="1" applyFill="1" applyBorder="1"/>
    <xf numFmtId="0" fontId="8" fillId="3" borderId="8" xfId="0" applyFont="1" applyFill="1" applyBorder="1"/>
    <xf numFmtId="0" fontId="8" fillId="3" borderId="29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/>
    </xf>
    <xf numFmtId="44" fontId="6" fillId="0" borderId="5" xfId="0" applyNumberFormat="1" applyFont="1" applyBorder="1" applyAlignment="1" applyProtection="1">
      <alignment wrapText="1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164" fontId="6" fillId="0" borderId="7" xfId="0" applyNumberFormat="1" applyFont="1" applyBorder="1" applyAlignment="1" applyProtection="1">
      <alignment horizontal="center" vertical="center"/>
      <protection locked="0" hidden="1"/>
    </xf>
    <xf numFmtId="164" fontId="6" fillId="0" borderId="18" xfId="0" applyNumberFormat="1" applyFont="1" applyBorder="1" applyAlignment="1" applyProtection="1">
      <alignment horizontal="center" vertical="center"/>
      <protection locked="0" hidden="1"/>
    </xf>
    <xf numFmtId="164" fontId="6" fillId="0" borderId="9" xfId="0" applyNumberFormat="1" applyFont="1" applyBorder="1" applyAlignment="1" applyProtection="1">
      <alignment horizontal="center" vertical="center"/>
      <protection locked="0" hidden="1"/>
    </xf>
    <xf numFmtId="164" fontId="6" fillId="0" borderId="30" xfId="0" applyNumberFormat="1" applyFont="1" applyBorder="1" applyAlignment="1" applyProtection="1">
      <alignment horizontal="center" vertical="center"/>
      <protection locked="0" hidden="1"/>
    </xf>
    <xf numFmtId="0" fontId="6" fillId="0" borderId="10" xfId="0" applyFont="1" applyBorder="1" applyProtection="1">
      <protection locked="0" hidden="1"/>
    </xf>
    <xf numFmtId="44" fontId="6" fillId="0" borderId="14" xfId="0" applyNumberFormat="1" applyFont="1" applyBorder="1" applyProtection="1">
      <protection locked="0" hidden="1"/>
    </xf>
    <xf numFmtId="0" fontId="6" fillId="0" borderId="11" xfId="0" applyFont="1" applyBorder="1" applyProtection="1">
      <protection locked="0" hidden="1"/>
    </xf>
    <xf numFmtId="44" fontId="6" fillId="0" borderId="15" xfId="0" applyNumberFormat="1" applyFont="1" applyBorder="1" applyProtection="1">
      <protection locked="0" hidden="1"/>
    </xf>
    <xf numFmtId="0" fontId="6" fillId="0" borderId="12" xfId="0" applyFont="1" applyBorder="1" applyProtection="1">
      <protection locked="0" hidden="1"/>
    </xf>
    <xf numFmtId="44" fontId="6" fillId="0" borderId="16" xfId="0" applyNumberFormat="1" applyFont="1" applyBorder="1" applyProtection="1">
      <protection locked="0" hidden="1"/>
    </xf>
    <xf numFmtId="4" fontId="6" fillId="0" borderId="20" xfId="0" applyNumberFormat="1" applyFont="1" applyBorder="1" applyAlignment="1" applyProtection="1">
      <alignment wrapText="1"/>
      <protection locked="0" hidden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10" xfId="0" applyBorder="1" applyProtection="1">
      <protection locked="0" hidden="1"/>
    </xf>
    <xf numFmtId="0" fontId="0" fillId="0" borderId="25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26" xfId="0" applyBorder="1" applyProtection="1">
      <protection locked="0" hidden="1"/>
    </xf>
    <xf numFmtId="0" fontId="0" fillId="0" borderId="27" xfId="0" applyBorder="1" applyProtection="1">
      <protection locked="0" hidden="1"/>
    </xf>
    <xf numFmtId="0" fontId="0" fillId="0" borderId="28" xfId="0" applyBorder="1" applyProtection="1">
      <protection locked="0" hidden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gnacio.dominguez\OneDrive%20-%20NUNSYS\1-NUNSYS\2025\CONSORCIO%20CATALAN%20DESARROLLO%20LOCAL\05\TRABAJO\MyP-VIDEOACTAS-CATALU&#209;A%20final%20.xlsx" TargetMode="External"/><Relationship Id="rId1" Type="http://schemas.openxmlformats.org/officeDocument/2006/relationships/externalLinkPath" Target="file:///C:\Users\fignacio.dominguez\OneDrive%20-%20NUNSYS\1-NUNSYS\2025\CONSORCIO%20CATALAN%20DESARROLLO%20LOCAL\05\TRABAJO\MyP-VIDEOACTAS-CATALU&#209;A%20fin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IEGO adm"/>
      <sheetName val="DOC ADJUNTOS 1 a 4"/>
      <sheetName val="MATRIZ CUMPLIMIENTO Y PRESUPUES"/>
      <sheetName val="Cálculos"/>
      <sheetName val="Simulacion CF BRUTO"/>
      <sheetName val="Sumulacon con cantidades reales"/>
      <sheetName val="simulacion valoracion economica"/>
      <sheetName val="Hoja4"/>
    </sheetNames>
    <sheetDataSet>
      <sheetData sheetId="0"/>
      <sheetData sheetId="1"/>
      <sheetData sheetId="2">
        <row r="17">
          <cell r="I17">
            <v>8631.36</v>
          </cell>
        </row>
        <row r="223">
          <cell r="I223">
            <v>18809.150000000001</v>
          </cell>
          <cell r="K223">
            <v>626.34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8"/>
  <sheetViews>
    <sheetView showGridLines="0" tabSelected="1" zoomScale="115" zoomScaleNormal="115" workbookViewId="0">
      <selection activeCell="F9" sqref="F9"/>
    </sheetView>
  </sheetViews>
  <sheetFormatPr baseColWidth="10" defaultRowHeight="15" x14ac:dyDescent="0.25"/>
  <cols>
    <col min="1" max="1" width="11.42578125" customWidth="1"/>
    <col min="2" max="2" width="63.5703125" customWidth="1"/>
    <col min="3" max="3" width="21.28515625" customWidth="1"/>
    <col min="4" max="4" width="22" customWidth="1"/>
  </cols>
  <sheetData>
    <row r="2" spans="2:4" x14ac:dyDescent="0.25">
      <c r="B2" s="1" t="s">
        <v>31</v>
      </c>
      <c r="C2" s="1"/>
      <c r="D2" s="3" t="s">
        <v>3</v>
      </c>
    </row>
    <row r="3" spans="2:4" ht="15.75" thickBot="1" x14ac:dyDescent="0.3"/>
    <row r="4" spans="2:4" ht="32.450000000000003" customHeight="1" thickBot="1" x14ac:dyDescent="0.3">
      <c r="B4" s="40" t="s">
        <v>33</v>
      </c>
      <c r="C4" s="41"/>
      <c r="D4" s="42"/>
    </row>
    <row r="5" spans="2:4" ht="15.75" thickBot="1" x14ac:dyDescent="0.3"/>
    <row r="6" spans="2:4" x14ac:dyDescent="0.25">
      <c r="B6" s="6" t="s">
        <v>0</v>
      </c>
      <c r="C6" s="45" t="s">
        <v>55</v>
      </c>
      <c r="D6" s="46"/>
    </row>
    <row r="7" spans="2:4" x14ac:dyDescent="0.25">
      <c r="B7" s="7" t="s">
        <v>1</v>
      </c>
      <c r="C7" s="47" t="s">
        <v>53</v>
      </c>
      <c r="D7" s="48"/>
    </row>
    <row r="8" spans="2:4" ht="15.75" thickBot="1" x14ac:dyDescent="0.3">
      <c r="B8" s="8" t="s">
        <v>14</v>
      </c>
      <c r="C8" s="49" t="s">
        <v>54</v>
      </c>
      <c r="D8" s="50"/>
    </row>
    <row r="10" spans="2:4" ht="44.25" customHeight="1" x14ac:dyDescent="0.25">
      <c r="B10" s="39" t="s">
        <v>34</v>
      </c>
      <c r="C10" s="39"/>
      <c r="D10" s="39"/>
    </row>
    <row r="11" spans="2:4" ht="15.75" thickBot="1" x14ac:dyDescent="0.3"/>
    <row r="12" spans="2:4" ht="45.75" thickBot="1" x14ac:dyDescent="0.3">
      <c r="B12" s="11" t="s">
        <v>15</v>
      </c>
      <c r="C12" s="13" t="s">
        <v>16</v>
      </c>
      <c r="D12" s="10" t="s">
        <v>35</v>
      </c>
    </row>
    <row r="13" spans="2:4" ht="15.75" thickBot="1" x14ac:dyDescent="0.3">
      <c r="B13" s="15" t="s">
        <v>32</v>
      </c>
      <c r="C13" s="38">
        <f>'[1]MATRIZ CUMPLIMIENTO Y PRESUPUES'!$I$223</f>
        <v>18809.150000000001</v>
      </c>
      <c r="D13" s="26">
        <f>'[1]MATRIZ CUMPLIMIENTO Y PRESUPUES'!$K$223</f>
        <v>626.34</v>
      </c>
    </row>
    <row r="14" spans="2:4" ht="42" customHeight="1" x14ac:dyDescent="0.25">
      <c r="B14" s="43" t="s">
        <v>6</v>
      </c>
      <c r="C14" s="43"/>
      <c r="D14" s="43"/>
    </row>
    <row r="15" spans="2:4" ht="15.75" thickBot="1" x14ac:dyDescent="0.3">
      <c r="B15" s="9"/>
      <c r="C15" s="9"/>
      <c r="D15" s="9"/>
    </row>
    <row r="16" spans="2:4" ht="15.75" thickBot="1" x14ac:dyDescent="0.3">
      <c r="B16" s="11" t="s">
        <v>17</v>
      </c>
      <c r="C16" s="12" t="s">
        <v>25</v>
      </c>
      <c r="D16" s="10" t="s">
        <v>24</v>
      </c>
    </row>
    <row r="17" spans="2:10" x14ac:dyDescent="0.25">
      <c r="B17" s="20" t="s">
        <v>8</v>
      </c>
      <c r="C17" s="16" t="s">
        <v>18</v>
      </c>
      <c r="D17" s="27"/>
    </row>
    <row r="18" spans="2:10" x14ac:dyDescent="0.25">
      <c r="B18" s="21" t="s">
        <v>9</v>
      </c>
      <c r="C18" s="17" t="s">
        <v>19</v>
      </c>
      <c r="D18" s="28"/>
    </row>
    <row r="19" spans="2:10" x14ac:dyDescent="0.25">
      <c r="B19" s="22" t="s">
        <v>10</v>
      </c>
      <c r="C19" s="18" t="s">
        <v>20</v>
      </c>
      <c r="D19" s="29"/>
    </row>
    <row r="20" spans="2:10" x14ac:dyDescent="0.25">
      <c r="B20" s="22" t="s">
        <v>11</v>
      </c>
      <c r="C20" s="18" t="s">
        <v>21</v>
      </c>
      <c r="D20" s="29"/>
    </row>
    <row r="21" spans="2:10" x14ac:dyDescent="0.25">
      <c r="B21" s="22" t="s">
        <v>12</v>
      </c>
      <c r="C21" s="18" t="s">
        <v>22</v>
      </c>
      <c r="D21" s="29"/>
    </row>
    <row r="22" spans="2:10" ht="15.75" thickBot="1" x14ac:dyDescent="0.3">
      <c r="B22" s="23" t="s">
        <v>13</v>
      </c>
      <c r="C22" s="19" t="s">
        <v>23</v>
      </c>
      <c r="D22" s="30" t="s">
        <v>36</v>
      </c>
    </row>
    <row r="24" spans="2:10" ht="30" customHeight="1" x14ac:dyDescent="0.25">
      <c r="B24" s="44" t="s">
        <v>29</v>
      </c>
      <c r="C24" s="44"/>
      <c r="D24" s="44"/>
      <c r="J24" s="14"/>
    </row>
    <row r="25" spans="2:10" ht="15.75" thickBot="1" x14ac:dyDescent="0.3"/>
    <row r="26" spans="2:10" ht="15.75" thickBot="1" x14ac:dyDescent="0.3">
      <c r="B26" s="11" t="s">
        <v>26</v>
      </c>
      <c r="C26" s="12" t="s">
        <v>25</v>
      </c>
      <c r="D26" s="10" t="s">
        <v>7</v>
      </c>
    </row>
    <row r="27" spans="2:10" ht="15.75" thickBot="1" x14ac:dyDescent="0.3">
      <c r="B27" s="20" t="s">
        <v>27</v>
      </c>
      <c r="C27" s="16" t="s">
        <v>20</v>
      </c>
      <c r="D27" s="27" t="s">
        <v>37</v>
      </c>
    </row>
    <row r="28" spans="2:10" ht="27" thickBot="1" x14ac:dyDescent="0.3">
      <c r="B28" s="24" t="s">
        <v>28</v>
      </c>
      <c r="C28" s="25" t="s">
        <v>18</v>
      </c>
      <c r="D28" s="31" t="s">
        <v>37</v>
      </c>
    </row>
  </sheetData>
  <sheetProtection password="DF1A" sheet="1" objects="1" scenarios="1"/>
  <mergeCells count="7">
    <mergeCell ref="B10:D10"/>
    <mergeCell ref="B4:D4"/>
    <mergeCell ref="B14:D14"/>
    <mergeCell ref="B24:D24"/>
    <mergeCell ref="C6:D6"/>
    <mergeCell ref="C7:D7"/>
    <mergeCell ref="C8:D8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3"/>
  <sheetViews>
    <sheetView showGridLines="0" workbookViewId="0">
      <selection activeCell="B35" sqref="B35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1" t="s">
        <v>31</v>
      </c>
      <c r="C2" s="3" t="s">
        <v>3</v>
      </c>
    </row>
    <row r="3" spans="2:3" ht="15.75" thickBot="1" x14ac:dyDescent="0.3"/>
    <row r="4" spans="2:3" ht="40.5" customHeight="1" thickBot="1" x14ac:dyDescent="0.3">
      <c r="B4" s="40" t="s">
        <v>33</v>
      </c>
      <c r="C4" s="42"/>
    </row>
    <row r="5" spans="2:3" ht="23.25" customHeight="1" thickBot="1" x14ac:dyDescent="0.3">
      <c r="B5" s="52" t="s">
        <v>4</v>
      </c>
      <c r="C5" s="53"/>
    </row>
    <row r="6" spans="2:3" s="4" customFormat="1" ht="15.75" customHeight="1" x14ac:dyDescent="0.2">
      <c r="B6" s="51"/>
      <c r="C6" s="51"/>
    </row>
    <row r="7" spans="2:3" ht="71.25" customHeight="1" thickBot="1" x14ac:dyDescent="0.3">
      <c r="B7" s="44" t="s">
        <v>30</v>
      </c>
      <c r="C7" s="44"/>
    </row>
    <row r="8" spans="2:3" ht="15.75" thickBot="1" x14ac:dyDescent="0.3">
      <c r="B8" s="2" t="s">
        <v>5</v>
      </c>
      <c r="C8" s="5" t="s">
        <v>2</v>
      </c>
    </row>
    <row r="9" spans="2:3" x14ac:dyDescent="0.25">
      <c r="B9" s="32" t="s">
        <v>38</v>
      </c>
      <c r="C9" s="33">
        <v>974.36999999999989</v>
      </c>
    </row>
    <row r="10" spans="2:3" x14ac:dyDescent="0.25">
      <c r="B10" s="34" t="s">
        <v>39</v>
      </c>
      <c r="C10" s="35">
        <v>1607.88</v>
      </c>
    </row>
    <row r="11" spans="2:3" x14ac:dyDescent="0.25">
      <c r="B11" s="34" t="s">
        <v>40</v>
      </c>
      <c r="C11" s="35">
        <v>646.19999999999993</v>
      </c>
    </row>
    <row r="12" spans="2:3" x14ac:dyDescent="0.25">
      <c r="B12" s="34" t="s">
        <v>41</v>
      </c>
      <c r="C12" s="35">
        <v>1139.03</v>
      </c>
    </row>
    <row r="13" spans="2:3" x14ac:dyDescent="0.25">
      <c r="B13" s="34" t="s">
        <v>42</v>
      </c>
      <c r="C13" s="35">
        <v>0</v>
      </c>
    </row>
    <row r="14" spans="2:3" x14ac:dyDescent="0.25">
      <c r="B14" s="34" t="s">
        <v>43</v>
      </c>
      <c r="C14" s="35">
        <v>0</v>
      </c>
    </row>
    <row r="15" spans="2:3" x14ac:dyDescent="0.25">
      <c r="B15" s="34" t="s">
        <v>44</v>
      </c>
      <c r="C15" s="35">
        <v>0</v>
      </c>
    </row>
    <row r="16" spans="2:3" x14ac:dyDescent="0.25">
      <c r="B16" s="34" t="s">
        <v>45</v>
      </c>
      <c r="C16" s="35">
        <v>0</v>
      </c>
    </row>
    <row r="17" spans="2:3" x14ac:dyDescent="0.25">
      <c r="B17" s="34" t="s">
        <v>46</v>
      </c>
      <c r="C17" s="35"/>
    </row>
    <row r="18" spans="2:3" x14ac:dyDescent="0.25">
      <c r="B18" s="34" t="s">
        <v>47</v>
      </c>
      <c r="C18" s="35"/>
    </row>
    <row r="19" spans="2:3" x14ac:dyDescent="0.25">
      <c r="B19" s="34" t="s">
        <v>48</v>
      </c>
      <c r="C19" s="35">
        <v>694.46999999999991</v>
      </c>
    </row>
    <row r="20" spans="2:3" x14ac:dyDescent="0.25">
      <c r="B20" s="34" t="s">
        <v>49</v>
      </c>
      <c r="C20" s="35">
        <v>1609.72</v>
      </c>
    </row>
    <row r="21" spans="2:3" x14ac:dyDescent="0.25">
      <c r="B21" s="34" t="s">
        <v>50</v>
      </c>
      <c r="C21" s="35">
        <v>179.2</v>
      </c>
    </row>
    <row r="22" spans="2:3" x14ac:dyDescent="0.25">
      <c r="B22" s="34" t="s">
        <v>51</v>
      </c>
      <c r="C22" s="35">
        <v>1906.0900000000001</v>
      </c>
    </row>
    <row r="23" spans="2:3" ht="15.75" thickBot="1" x14ac:dyDescent="0.3">
      <c r="B23" s="36" t="s">
        <v>52</v>
      </c>
      <c r="C23" s="37">
        <v>12752.49</v>
      </c>
    </row>
  </sheetData>
  <sheetProtection password="DF1A" sheet="1" objects="1" scenarios="1"/>
  <mergeCells count="4">
    <mergeCell ref="B6:C6"/>
    <mergeCell ref="B7:C7"/>
    <mergeCell ref="B4:C4"/>
    <mergeCell ref="B5:C5"/>
  </mergeCells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076C291CFDEC488D0A14AD38128FE3" ma:contentTypeVersion="15" ma:contentTypeDescription="Crear nuevo documento." ma:contentTypeScope="" ma:versionID="c8df710ae6bd63a151a766e5749c95b8">
  <xsd:schema xmlns:xsd="http://www.w3.org/2001/XMLSchema" xmlns:xs="http://www.w3.org/2001/XMLSchema" xmlns:p="http://schemas.microsoft.com/office/2006/metadata/properties" xmlns:ns2="033ce988-dbc1-4fab-9a77-5addb6d06cec" xmlns:ns3="a5341182-de7c-40be-8c3a-607be940153c" targetNamespace="http://schemas.microsoft.com/office/2006/metadata/properties" ma:root="true" ma:fieldsID="e8bb465258cda49b15989a960cd45efc" ns2:_="" ns3:_="">
    <xsd:import namespace="033ce988-dbc1-4fab-9a77-5addb6d06cec"/>
    <xsd:import namespace="a5341182-de7c-40be-8c3a-607be94015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ce988-dbc1-4fab-9a77-5addb6d06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a0df150-8553-45f7-87a2-fcbd03a039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41182-de7c-40be-8c3a-607be94015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e5890f-190d-4343-955e-84a05ecbdc93}" ma:internalName="TaxCatchAll" ma:showField="CatchAllData" ma:web="a5341182-de7c-40be-8c3a-607be9401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3ce988-dbc1-4fab-9a77-5addb6d06cec">
      <Terms xmlns="http://schemas.microsoft.com/office/infopath/2007/PartnerControls"/>
    </lcf76f155ced4ddcb4097134ff3c332f>
    <TaxCatchAll xmlns="a5341182-de7c-40be-8c3a-607be940153c" xsi:nil="true"/>
  </documentManagement>
</p:properties>
</file>

<file path=customXml/itemProps1.xml><?xml version="1.0" encoding="utf-8"?>
<ds:datastoreItem xmlns:ds="http://schemas.openxmlformats.org/officeDocument/2006/customXml" ds:itemID="{3F3AA03B-E332-46CE-9024-A343FA3DF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ce988-dbc1-4fab-9a77-5addb6d06cec"/>
    <ds:schemaRef ds:uri="a5341182-de7c-40be-8c3a-607be9401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EC4E8-CF84-4A61-85F4-D8D26D18F2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E2CF9-AA30-4894-BD51-2929A1914E4C}">
  <ds:schemaRefs>
    <ds:schemaRef ds:uri="http://schemas.microsoft.com/office/2006/metadata/properties"/>
    <ds:schemaRef ds:uri="http://schemas.microsoft.com/office/infopath/2007/PartnerControls"/>
    <ds:schemaRef ds:uri="033ce988-dbc1-4fab-9a77-5addb6d06cec"/>
    <ds:schemaRef ds:uri="a5341182-de7c-40be-8c3a-607be94015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Laura Picó</dc:creator>
  <cp:lastModifiedBy>Maria Carmen Vivancos Castejón</cp:lastModifiedBy>
  <dcterms:created xsi:type="dcterms:W3CDTF">2024-04-22T07:18:04Z</dcterms:created>
  <dcterms:modified xsi:type="dcterms:W3CDTF">2025-05-29T13:34:58Z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0x010100F3076C291CFDEC488D0A14AD38128FE3</vt:lpwstr>
  </property>
  <property fmtid="{D5CDD505-2E9C-101B-9397-08002B2CF9AE}" pid="3" name="MediaServiceImageTags">
    <vt:lpwstr/>
  </property>
</Properties>
</file>