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/>
  <bookViews>
    <workbookView xWindow="-120" yWindow="-120" windowWidth="29040" windowHeight="15720" activeTab="5"/>
  </bookViews>
  <sheets>
    <sheet name="DADES EMPRESA i LOT" sheetId="13" r:id="rId1"/>
    <sheet name="PREUS FUTBOL 5" sheetId="2" r:id="rId2"/>
    <sheet name="PREUS FUTBOL 7" sheetId="15" r:id="rId3"/>
    <sheet name="PREUS FUTBOL 11" sheetId="17" r:id="rId4"/>
    <sheet name="PREUS RUGBI" sheetId="16" r:id="rId5"/>
    <sheet name="ALTRES CRITERIS AUTOMÀTICS" sheetId="14" r:id="rId6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3" i="16" l="1"/>
  <c r="D23" i="17"/>
  <c r="D23" i="15"/>
  <c r="D23" i="2"/>
</calcChain>
</file>

<file path=xl/sharedStrings.xml><?xml version="1.0" encoding="utf-8"?>
<sst xmlns="http://schemas.openxmlformats.org/spreadsheetml/2006/main" count="224" uniqueCount="65">
  <si>
    <t>m2</t>
  </si>
  <si>
    <t>RETIRADA DE LA GESPA ARTIFICIAL EXISTENT</t>
  </si>
  <si>
    <t>GESTIÓ DE RESIDUS</t>
  </si>
  <si>
    <t>Deposició controlada a dipòsit de gestió de residus autoritzat o a centre de valorització i reaprofitament de la gespa artificial retirada. 
Es requerirà el corresponent certificat de gestió/valorització de residus</t>
  </si>
  <si>
    <t>UNITAT</t>
  </si>
  <si>
    <t>GESPA ARTIFICIAL</t>
  </si>
  <si>
    <t>ADEQUACIÓ PLANIMÈTRICA DE LA PLATAFORMA DEL CAMP - BASE NATURAL / PERMEABLE</t>
  </si>
  <si>
    <t>ADEQUACIÓ PLANIMÈTRICA DE LA PLATAFORMA DEL CAMP - BASE ARTIFICIAL / IMPERMEABLE</t>
  </si>
  <si>
    <t>Adequació de les irregularitats planimètriques en bases d’aglomerat asfàltic, formigó i altres a partir dels diferents treballs:
-	Identificació i senyalització de les zones a adeqüar.
-	Tall amb màquines de disc especials per paviments.
-	Demolició del paviment amb mitjans mecànics.
-	Retirada de runes del paviment enderrocat.
-	Avaluació de les capes inferiors (sub-base, terreny natural,...)
-	Pavimentació d’aquestes zones a partir de formigó en continu, aglomerat asfàltic, morter barrejat amb làtex per a petites zones o altres solucions acordades amb la DFO)</t>
  </si>
  <si>
    <t xml:space="preserve">El/la senyor/a (indiqueu el nom) </t>
  </si>
  <si>
    <t>Declara sota la seva responsabilitat, com a licitador/a de l'Acord marc de subministrament de gespa artificial</t>
  </si>
  <si>
    <t>De l'empresa (indiqueu nom de l'empresa)</t>
  </si>
  <si>
    <r>
      <rPr>
        <b/>
        <sz val="14"/>
        <color rgb="FF000000"/>
        <rFont val="Calibri"/>
        <family val="2"/>
        <scheme val="minor"/>
      </rPr>
      <t>*</t>
    </r>
    <r>
      <rPr>
        <b/>
        <u/>
        <sz val="14"/>
        <color rgb="FF000000"/>
        <rFont val="Calibri"/>
        <family val="2"/>
        <scheme val="minor"/>
      </rPr>
      <t>IMPORTANT</t>
    </r>
    <r>
      <rPr>
        <b/>
        <sz val="14"/>
        <color rgb="FF000000"/>
        <rFont val="Calibri"/>
        <family val="2"/>
        <scheme val="minor"/>
      </rPr>
      <t>:</t>
    </r>
    <r>
      <rPr>
        <sz val="14"/>
        <color rgb="FF000000"/>
        <rFont val="Calibri"/>
        <family val="2"/>
        <scheme val="minor"/>
      </rPr>
      <t xml:space="preserve"> Indiqueu preu IVA NO INCLÒS, per a la unitat que s'especifica en Euros (format preu amb dos decimals d'euro. Exemple 0,01 €). NO INCLOURE CAP SIGNE O SÍMBOL, ÚNICAMENT EL PREU DE/AMB DOS DECIMALS</t>
    </r>
  </si>
  <si>
    <r>
      <t xml:space="preserve">LOT PER AL QUE PRESENTA AQUESTA PROPOSTA
</t>
    </r>
    <r>
      <rPr>
        <sz val="10"/>
        <color rgb="FF000000"/>
        <rFont val="Calibri"/>
        <family val="2"/>
      </rPr>
      <t>(indicar lot)</t>
    </r>
  </si>
  <si>
    <r>
      <t>*</t>
    </r>
    <r>
      <rPr>
        <b/>
        <u/>
        <sz val="11"/>
        <color rgb="FF000000"/>
        <rFont val="Calibri"/>
        <family val="2"/>
      </rPr>
      <t>IMPORTANT</t>
    </r>
    <r>
      <rPr>
        <sz val="11"/>
        <color rgb="FF000000"/>
        <rFont val="Calibri"/>
        <family val="2"/>
      </rPr>
      <t>: Cal presentar preu per totes les tipologies de camp, que trobareu en els diferents fulls.</t>
    </r>
  </si>
  <si>
    <t>PREU UNITARI (€/m2 sense IVA)</t>
  </si>
  <si>
    <t>FARCIT</t>
  </si>
  <si>
    <t>Anivellació i reperfilat de la plataforma del camp per deixar preparada la plataforma del camp per la recepció de la nova gespa artificial. Inclòs els transports de la maquinaria.</t>
  </si>
  <si>
    <t>Retirada de l'actual paviment esportiu de gespa artificial d'acord amb la normativa vigent de gestió de residus per una empresa autoritzada.</t>
  </si>
  <si>
    <r>
      <rPr>
        <b/>
        <sz val="14"/>
        <color rgb="FF000000"/>
        <rFont val="Calibri"/>
        <family val="2"/>
        <scheme val="minor"/>
      </rPr>
      <t>*</t>
    </r>
    <r>
      <rPr>
        <b/>
        <u/>
        <sz val="14"/>
        <color rgb="FF000000"/>
        <rFont val="Calibri"/>
        <family val="2"/>
        <scheme val="minor"/>
      </rPr>
      <t>IMPORTANT</t>
    </r>
    <r>
      <rPr>
        <b/>
        <sz val="14"/>
        <color rgb="FF000000"/>
        <rFont val="Calibri"/>
        <family val="2"/>
        <scheme val="minor"/>
      </rPr>
      <t>:</t>
    </r>
    <r>
      <rPr>
        <sz val="14"/>
        <color rgb="FF000000"/>
        <rFont val="Calibri"/>
        <family val="2"/>
        <scheme val="minor"/>
      </rPr>
      <t xml:space="preserve"> Indiqueu si aporteu la millora descrita. En el cas de posar res, s'entendrà com que no.</t>
    </r>
  </si>
  <si>
    <t>Ampliació del pla d’atenció a la garantia (fins a 10 punts)</t>
  </si>
  <si>
    <t>Millora relacionada amb la sostenibilitat i el medi ambient (4 punts)</t>
  </si>
  <si>
    <t xml:space="preserve">PROPOSTA DE PREU - FUTBOL 5  </t>
  </si>
  <si>
    <t xml:space="preserve">PROPOSTA DE PREU -  FUTBOL 7 </t>
  </si>
  <si>
    <t xml:space="preserve">PROPOSTA DE PREU -  FUTBOL 11 </t>
  </si>
  <si>
    <t>PROPOSTA DE PREU - RUGBI</t>
  </si>
  <si>
    <t xml:space="preserve">Document en format EXCEL per a la seva complimentació i presentació com a proposta a l'eina del sobre digital </t>
  </si>
  <si>
    <t>BASE ELÀSTICA</t>
  </si>
  <si>
    <t>que l'empresa fa la següent proposta.</t>
  </si>
  <si>
    <t>Subgrup: Amb reblert de cautxú</t>
  </si>
  <si>
    <t>PROPOSICIÓ ECONÒMICA I ALTRES CRITERIS AUTOMÀTICS</t>
  </si>
  <si>
    <t>de camps esportius i material complementari amb destinació a les entitats locals de Catalunya (expedient 2023.03)</t>
  </si>
  <si>
    <r>
      <t xml:space="preserve">Càrrega </t>
    </r>
    <r>
      <rPr>
        <sz val="12"/>
        <rFont val="Calibri"/>
        <family val="2"/>
        <scheme val="minor"/>
      </rPr>
      <t>i transport del paviment de gespa artificial retirat a instal·lació autoritzada de gestió de residus.</t>
    </r>
  </si>
  <si>
    <t xml:space="preserve">Subministrament i col.locació de base elàstica </t>
  </si>
  <si>
    <t>ALTRES CRITERIS AUTOMÀTICS - FUTBOL 5 / FUTBOL 7 / FUTBOL 11 / RUGBI</t>
  </si>
  <si>
    <t>Grup de subministrament i instal·lació de paviment de gespa artificial per a camps de futbol 5, futbol 7, futbol 11 i rugbi (lots 01 a 08)</t>
  </si>
  <si>
    <t>TOTAL OFERTA ECONÒMICA FUTBOL 5 (TOEF5)</t>
  </si>
  <si>
    <t>TOTAL OFERTA ECONÒMICA FUTBOL 7 (TOEF7)</t>
  </si>
  <si>
    <t>TOTAL OFERTA ECONÒMICA FUTBOL 11 (TOEF11)</t>
  </si>
  <si>
    <t>TOTAL OFERTA ECONÒMICA RUGBI (TOER)</t>
  </si>
  <si>
    <t>Manteniment especialitzat anual addicional (fins a 6 punts)</t>
  </si>
  <si>
    <r>
      <t xml:space="preserve">Ampliació de la durada del servei de manteniment especialitzat, per sobre dels 2 anys mínims obligatoris establerts en el PPT, pel </t>
    </r>
    <r>
      <rPr>
        <b/>
        <sz val="12"/>
        <color rgb="FF000000"/>
        <rFont val="Calibri"/>
        <family val="2"/>
        <scheme val="minor"/>
      </rPr>
      <t>camp de futbol 5</t>
    </r>
    <r>
      <rPr>
        <sz val="12"/>
        <color rgb="FF000000"/>
        <rFont val="Calibri"/>
        <family val="2"/>
        <scheme val="minor"/>
      </rPr>
      <t xml:space="preserve">. </t>
    </r>
  </si>
  <si>
    <r>
      <t xml:space="preserve">Ampliació de la durada del servei de manteniment especialitzat, per sobre dels 2 anys mínims obligatoris establerts en el PPT, pel </t>
    </r>
    <r>
      <rPr>
        <b/>
        <sz val="12"/>
        <color rgb="FF000000"/>
        <rFont val="Calibri"/>
        <family val="2"/>
        <scheme val="minor"/>
      </rPr>
      <t>camp de futbol 7</t>
    </r>
    <r>
      <rPr>
        <sz val="12"/>
        <color rgb="FF000000"/>
        <rFont val="Calibri"/>
        <family val="2"/>
        <scheme val="minor"/>
      </rPr>
      <t xml:space="preserve">. </t>
    </r>
  </si>
  <si>
    <r>
      <t xml:space="preserve">Ampliació de la durada del servei de manteniment especialitzat, per sobre dels 2 anys mínims obligatoris establerts en el PPT, pel </t>
    </r>
    <r>
      <rPr>
        <b/>
        <sz val="12"/>
        <color rgb="FF000000"/>
        <rFont val="Calibri"/>
        <family val="2"/>
        <scheme val="minor"/>
      </rPr>
      <t>camp de futbol 11</t>
    </r>
    <r>
      <rPr>
        <sz val="12"/>
        <color rgb="FF000000"/>
        <rFont val="Calibri"/>
        <family val="2"/>
        <scheme val="minor"/>
      </rPr>
      <t xml:space="preserve">. </t>
    </r>
  </si>
  <si>
    <r>
      <t xml:space="preserve">Ampliació de la durada del servei de manteniment especialitzat, per sobre dels 2 anys mínims obligatoris establerts en el PPT, pel </t>
    </r>
    <r>
      <rPr>
        <b/>
        <sz val="12"/>
        <color rgb="FF000000"/>
        <rFont val="Calibri"/>
        <family val="2"/>
        <scheme val="minor"/>
      </rPr>
      <t>camp de rugbi</t>
    </r>
    <r>
      <rPr>
        <sz val="12"/>
        <color rgb="FF000000"/>
        <rFont val="Calibri"/>
        <family val="2"/>
        <scheme val="minor"/>
      </rPr>
      <t xml:space="preserve">. </t>
    </r>
  </si>
  <si>
    <t>NÚM. ANYS</t>
  </si>
  <si>
    <t>informe*</t>
  </si>
  <si>
    <t>*Cal aportar els corresponents informes que ho certifiquin, per tal de poder valorar el criteri</t>
  </si>
  <si>
    <t>NÚM. INFORMES*</t>
  </si>
  <si>
    <t>any</t>
  </si>
  <si>
    <t>En qualitat de : (senyaleu les vostres facultats de representació</t>
  </si>
  <si>
    <t>Càrrega i transport del paviment de gespa artificial retirat a instal·lació autoritzada de gestió de residus.</t>
  </si>
  <si>
    <r>
      <t xml:space="preserve">Aportació d'un informe, pel qual se certifica que tots els components del sistema de gespa artificial proposats </t>
    </r>
    <r>
      <rPr>
        <b/>
        <sz val="12"/>
        <color rgb="FF000000"/>
        <rFont val="Calibri"/>
        <family val="2"/>
        <scheme val="minor"/>
      </rPr>
      <t xml:space="preserve">per cada una de les tipologies de camp esportiu </t>
    </r>
    <r>
      <rPr>
        <sz val="12"/>
        <color rgb="FF000000"/>
        <rFont val="Calibri"/>
        <family val="2"/>
        <scheme val="minor"/>
      </rPr>
      <t>(camp de futbol 5, 7, 11 i de rugbi)</t>
    </r>
    <r>
      <rPr>
        <b/>
        <sz val="12"/>
        <color rgb="FF000000"/>
        <rFont val="Calibri"/>
        <family val="2"/>
        <scheme val="minor"/>
      </rPr>
      <t xml:space="preserve"> </t>
    </r>
    <r>
      <rPr>
        <sz val="12"/>
        <color rgb="FF000000"/>
        <rFont val="Calibri"/>
        <family val="2"/>
        <scheme val="minor"/>
      </rPr>
      <t xml:space="preserve">són completament recuperables. </t>
    </r>
  </si>
  <si>
    <r>
      <t>Ampliació del període de garantia d</t>
    </r>
    <r>
      <rPr>
        <sz val="12"/>
        <rFont val="Calibri"/>
        <family val="2"/>
        <scheme val="minor"/>
      </rPr>
      <t>el conjunt de la instal·lació, per sobre dels dos (2) anys mínims obligatoris establerts en el PPT</t>
    </r>
    <r>
      <rPr>
        <sz val="12"/>
        <color rgb="FF000000"/>
        <rFont val="Calibri"/>
        <family val="2"/>
        <scheme val="minor"/>
      </rPr>
      <t>,</t>
    </r>
    <r>
      <rPr>
        <b/>
        <sz val="12"/>
        <rFont val="Calibri"/>
        <family val="2"/>
        <scheme val="minor"/>
      </rPr>
      <t xml:space="preserve"> a</t>
    </r>
    <r>
      <rPr>
        <b/>
        <sz val="12"/>
        <color rgb="FF000000"/>
        <rFont val="Calibri"/>
        <family val="2"/>
        <scheme val="minor"/>
      </rPr>
      <t>plicable a totes les tipologies de camp esportiu</t>
    </r>
    <r>
      <rPr>
        <sz val="12"/>
        <color rgb="FF000000"/>
        <rFont val="Calibri"/>
        <family val="2"/>
        <scheme val="minor"/>
      </rPr>
      <t xml:space="preserve"> (camp de futbol 5, 7, 11 i de rugbi).</t>
    </r>
  </si>
  <si>
    <t xml:space="preserve">Retirada dels elements existents i acopi per a la seva posterior recol·locació, si s'escau.
</t>
  </si>
  <si>
    <t>DESMUNTATGES I TREBALLS PREVIS</t>
  </si>
  <si>
    <t>m3</t>
  </si>
  <si>
    <t>Deposició controlada a dipòsit de gestió de residus autoritzat o a centre de valorització i reaprofitament de la gespa artificial retirada. 
Es requerirà el corresponent certificat de gestió/valorització de residus.</t>
  </si>
  <si>
    <t>Farcit del plomall de la catifa amb sorra de sílice i altres materials granularsLa sorra de sílice tindrà els cantells arrodonits i contingut de SiO2 sigui major o igual al 96%. El cautxú SBR negre tindrà un percentatge dels fins (Ø &lt; 0.5 mm) inferior al 5%. Inclòs el raspatllat de les fibres per proporcionar una correcte intrucció del farcit així com un repartiment homogeni per tota la superficie de gespa artificial.</t>
  </si>
  <si>
    <t xml:space="preserve">Subministrament i col·locació de catifa de gespa artificial que doni compliment als requeriments que s'estableixen a la norma EN 15330-1:2013 per a superfícies esportives de gespa artificial.  Inclou el marcatge del terreny de joc reglamentari mitjançant plomall de fibres de color blanc i/o groc de la mateixa gespa artificial integrades a la catifa  realitzat d'acord a la vigent normativa de la RFEF, FCF, FER i normes NIDE.  </t>
  </si>
  <si>
    <r>
      <t>Subministrament i col·locació de catifa</t>
    </r>
    <r>
      <rPr>
        <sz val="12"/>
        <color rgb="FFFF0000"/>
        <rFont val="Calibri"/>
        <family val="2"/>
        <scheme val="minor"/>
      </rPr>
      <t xml:space="preserve"> </t>
    </r>
    <r>
      <rPr>
        <sz val="12"/>
        <rFont val="Calibri"/>
        <family val="2"/>
        <scheme val="minor"/>
      </rPr>
      <t xml:space="preserve">de gespa artificial que doni compliment als requeriments que s'estableixen a la norma EN 15330-1:2013 per a superfícies esportives de gespa artificial.  Inclou el marcatge del terreny de joc reglamentari mitjançant plomall de fibres de color blanc i/o groc de la mateixa gespa artificial integrades a la catifa  realitzat d'acord a la vigent normativa de la RFEF, FCF, FER i normes NIDE.  </t>
    </r>
  </si>
  <si>
    <t xml:space="preserve">Subministrament i col·locació de catifa de gespa artificial que doni compliment als requeriments que s'estableixen a la norma EN 15330-1:2013 per a superfícies esportives de gespa artificial.  Inclou el marcatge del terreny de joc reglamentari mitjançant plomall de fibres de color blanc i/o groc de la mateixa gespa artificial integrades a la catifa  realitzat d'acord a la vigent normativa de la RFEF, FCF, FER i normes NIDE. </t>
  </si>
  <si>
    <t>ISABEL MORERA SALIS</t>
  </si>
  <si>
    <t>ROYALVERD SERVICE SLU</t>
  </si>
  <si>
    <t>CONSELLERA DELEGADA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</si>
</sst>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18" x14ac:knownFonts="1">
    <font>
      <sz val="11"/>
      <color rgb="FF000000"/>
      <name val="Calibri"/>
      <family val="2"/>
    </font>
    <font>
      <sz val="12"/>
      <color rgb="FF000000"/>
      <name val="Arial Narrow"/>
      <family val="2"/>
    </font>
    <font>
      <sz val="8"/>
      <name val="Calibri"/>
      <family val="2"/>
    </font>
    <font>
      <b/>
      <sz val="11"/>
      <color rgb="FF000000"/>
      <name val="Calibri"/>
      <family val="2"/>
    </font>
    <font>
      <sz val="10"/>
      <color rgb="FF000000"/>
      <name val="Calibri"/>
      <family val="2"/>
    </font>
    <font>
      <b/>
      <sz val="14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  <font>
      <b/>
      <u/>
      <sz val="14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u/>
      <sz val="11"/>
      <color rgb="FF000000"/>
      <name val="Calibri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Arial Narrow"/>
      <family val="2"/>
    </font>
    <font>
      <sz val="11"/>
      <name val="Calibri"/>
      <family val="2"/>
    </font>
    <font>
      <b/>
      <sz val="11"/>
      <name val="Calibri"/>
      <family val="2"/>
    </font>
    <font>
      <sz val="12"/>
      <color rgb="FFFF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-0.249977111117893"/>
        <bgColor rgb="FFC0C0C0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FFFFCC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 applyNumberFormat="0" applyBorder="0" applyAlignment="0"/>
  </cellStyleXfs>
  <cellXfs count="46">
    <xf numFmtId="0" fontId="0" fillId="0" borderId="0" xfId="0"/>
    <xf numFmtId="0" fontId="0" fillId="0" borderId="0" xfId="0" applyAlignment="1">
      <alignment vertical="top"/>
    </xf>
    <xf numFmtId="0" fontId="1" fillId="0" borderId="0" xfId="0" applyFont="1" applyAlignment="1">
      <alignment wrapText="1"/>
    </xf>
    <xf numFmtId="0" fontId="4" fillId="0" borderId="0" xfId="0" applyFont="1"/>
    <xf numFmtId="0" fontId="6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8" fillId="8" borderId="1" xfId="0" applyFont="1" applyFill="1" applyBorder="1" applyAlignment="1">
      <alignment vertical="center" wrapText="1"/>
    </xf>
    <xf numFmtId="49" fontId="8" fillId="8" borderId="1" xfId="0" applyNumberFormat="1" applyFont="1" applyFill="1" applyBorder="1" applyAlignment="1">
      <alignment horizontal="center" vertical="center" wrapText="1"/>
    </xf>
    <xf numFmtId="0" fontId="8" fillId="8" borderId="1" xfId="0" applyFont="1" applyFill="1" applyBorder="1" applyAlignment="1">
      <alignment vertical="top" wrapText="1"/>
    </xf>
    <xf numFmtId="0" fontId="9" fillId="6" borderId="1" xfId="0" applyFont="1" applyFill="1" applyBorder="1" applyAlignment="1">
      <alignment vertical="center" wrapText="1"/>
    </xf>
    <xf numFmtId="0" fontId="9" fillId="7" borderId="1" xfId="0" applyFont="1" applyFill="1" applyBorder="1" applyAlignment="1">
      <alignment horizontal="center" vertical="center" wrapText="1"/>
    </xf>
    <xf numFmtId="164" fontId="9" fillId="7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Border="1"/>
    <xf numFmtId="0" fontId="12" fillId="8" borderId="1" xfId="0" applyFont="1" applyFill="1" applyBorder="1" applyAlignment="1">
      <alignment vertical="center" wrapText="1"/>
    </xf>
    <xf numFmtId="0" fontId="14" fillId="0" borderId="0" xfId="0" applyFont="1" applyAlignment="1">
      <alignment wrapText="1"/>
    </xf>
    <xf numFmtId="0" fontId="15" fillId="0" borderId="0" xfId="0" applyFont="1"/>
    <xf numFmtId="0" fontId="11" fillId="0" borderId="0" xfId="0" applyFont="1" applyAlignment="1">
      <alignment horizontal="left" vertical="center"/>
    </xf>
    <xf numFmtId="0" fontId="0" fillId="0" borderId="5" xfId="0" applyBorder="1" applyAlignment="1">
      <alignment vertical="center"/>
    </xf>
    <xf numFmtId="0" fontId="15" fillId="0" borderId="5" xfId="0" applyFont="1" applyBorder="1" applyAlignment="1">
      <alignment vertical="center"/>
    </xf>
    <xf numFmtId="0" fontId="15" fillId="0" borderId="0" xfId="0" applyFont="1" applyAlignment="1">
      <alignment vertical="center"/>
    </xf>
    <xf numFmtId="49" fontId="8" fillId="9" borderId="1" xfId="0" applyNumberFormat="1" applyFont="1" applyFill="1" applyBorder="1" applyAlignment="1">
      <alignment horizontal="center" vertical="center" wrapText="1"/>
    </xf>
    <xf numFmtId="0" fontId="13" fillId="9" borderId="1" xfId="0" applyFont="1" applyFill="1" applyBorder="1" applyAlignment="1">
      <alignment vertical="center" wrapText="1"/>
    </xf>
    <xf numFmtId="0" fontId="0" fillId="0" borderId="1" xfId="0" applyBorder="1" applyProtection="1">
      <protection locked="0" hidden="1"/>
    </xf>
    <xf numFmtId="164" fontId="1" fillId="2" borderId="1" xfId="0" applyNumberFormat="1" applyFont="1" applyFill="1" applyBorder="1" applyAlignment="1" applyProtection="1">
      <alignment horizontal="center" vertical="center" wrapText="1"/>
      <protection locked="0" hidden="1"/>
    </xf>
    <xf numFmtId="3" fontId="1" fillId="2" borderId="1" xfId="0" applyNumberFormat="1" applyFont="1" applyFill="1" applyBorder="1" applyAlignment="1" applyProtection="1">
      <alignment horizontal="center" vertical="center" wrapText="1"/>
      <protection locked="0" hidden="1"/>
    </xf>
    <xf numFmtId="164" fontId="8" fillId="10" borderId="1" xfId="0" applyNumberFormat="1" applyFont="1" applyFill="1" applyBorder="1" applyAlignment="1" applyProtection="1">
      <alignment horizontal="center" vertical="center" wrapText="1"/>
      <protection locked="0"/>
    </xf>
    <xf numFmtId="49" fontId="12" fillId="8" borderId="1" xfId="0" applyNumberFormat="1" applyFont="1" applyFill="1" applyBorder="1" applyAlignment="1">
      <alignment horizontal="center" vertical="center" wrapText="1"/>
    </xf>
    <xf numFmtId="164" fontId="14" fillId="2" borderId="1" xfId="0" applyNumberFormat="1" applyFont="1" applyFill="1" applyBorder="1" applyAlignment="1" applyProtection="1">
      <alignment horizontal="center" vertical="center" wrapText="1"/>
      <protection locked="0" hidden="1"/>
    </xf>
    <xf numFmtId="0" fontId="3" fillId="5" borderId="0" xfId="0" applyFont="1" applyFill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left" vertical="center"/>
    </xf>
    <xf numFmtId="0" fontId="3" fillId="3" borderId="4" xfId="0" applyFont="1" applyFill="1" applyBorder="1" applyAlignment="1">
      <alignment horizontal="left" vertical="center"/>
    </xf>
    <xf numFmtId="0" fontId="0" fillId="0" borderId="2" xfId="0" applyBorder="1" applyAlignment="1" applyProtection="1">
      <alignment horizontal="center"/>
      <protection locked="0" hidden="1"/>
    </xf>
    <xf numFmtId="0" fontId="0" fillId="0" borderId="3" xfId="0" applyBorder="1" applyAlignment="1" applyProtection="1">
      <alignment horizontal="center"/>
      <protection locked="0" hidden="1"/>
    </xf>
    <xf numFmtId="0" fontId="0" fillId="0" borderId="4" xfId="0" applyBorder="1" applyAlignment="1" applyProtection="1">
      <alignment horizontal="center"/>
      <protection locked="0" hidden="1"/>
    </xf>
    <xf numFmtId="0" fontId="16" fillId="4" borderId="0" xfId="0" applyFont="1" applyFill="1" applyAlignment="1">
      <alignment horizontal="center" vertical="center"/>
    </xf>
    <xf numFmtId="0" fontId="16" fillId="4" borderId="0" xfId="0" applyFont="1" applyFill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0" fillId="5" borderId="0" xfId="0" applyFill="1" applyAlignment="1">
      <alignment horizontal="center" vertical="center" wrapText="1"/>
    </xf>
    <xf numFmtId="0" fontId="6" fillId="5" borderId="0" xfId="0" applyFont="1" applyFill="1" applyAlignment="1">
      <alignment horizontal="center" wrapText="1"/>
    </xf>
    <xf numFmtId="0" fontId="5" fillId="5" borderId="0" xfId="0" applyFont="1" applyFill="1" applyAlignment="1">
      <alignment horizontal="center" wrapText="1"/>
    </xf>
    <xf numFmtId="0" fontId="5" fillId="4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18"/>
  <sheetViews>
    <sheetView zoomScale="80" zoomScaleNormal="80" workbookViewId="0">
      <selection activeCell="F13" sqref="F13"/>
    </sheetView>
  </sheetViews>
  <sheetFormatPr baseColWidth="10" defaultColWidth="11.5703125" defaultRowHeight="15" x14ac:dyDescent="0.25"/>
  <cols>
    <col min="5" max="5" width="24.140625" customWidth="1"/>
    <col min="6" max="6" width="15.42578125" customWidth="1"/>
    <col min="9" max="9" width="33.140625" customWidth="1"/>
  </cols>
  <sheetData>
    <row r="2" spans="2:9" ht="15" customHeight="1" x14ac:dyDescent="0.25">
      <c r="B2" s="36" t="s">
        <v>30</v>
      </c>
      <c r="C2" s="36"/>
      <c r="D2" s="36"/>
      <c r="E2" s="36"/>
      <c r="F2" s="36"/>
      <c r="G2" s="36"/>
      <c r="H2" s="36"/>
      <c r="I2" s="36"/>
    </row>
    <row r="3" spans="2:9" ht="24.75" customHeight="1" x14ac:dyDescent="0.25">
      <c r="B3" s="37" t="s">
        <v>35</v>
      </c>
      <c r="C3" s="37"/>
      <c r="D3" s="37"/>
      <c r="E3" s="37"/>
      <c r="F3" s="37"/>
      <c r="G3" s="37"/>
      <c r="H3" s="37"/>
      <c r="I3" s="37"/>
    </row>
    <row r="4" spans="2:9" ht="15" customHeight="1" x14ac:dyDescent="0.25">
      <c r="B4" s="17" t="s">
        <v>29</v>
      </c>
    </row>
    <row r="5" spans="2:9" ht="15" customHeight="1" x14ac:dyDescent="0.25"/>
    <row r="6" spans="2:9" ht="31.5" customHeight="1" x14ac:dyDescent="0.25">
      <c r="B6" s="30" t="s">
        <v>9</v>
      </c>
      <c r="C6" s="31"/>
      <c r="D6" s="31"/>
      <c r="E6" s="32"/>
      <c r="F6" s="33" t="s">
        <v>62</v>
      </c>
      <c r="G6" s="34"/>
      <c r="H6" s="34"/>
      <c r="I6" s="35"/>
    </row>
    <row r="7" spans="2:9" ht="32.25" customHeight="1" x14ac:dyDescent="0.25">
      <c r="B7" s="30" t="s">
        <v>11</v>
      </c>
      <c r="C7" s="31"/>
      <c r="D7" s="31"/>
      <c r="E7" s="32"/>
      <c r="F7" s="33" t="s">
        <v>63</v>
      </c>
      <c r="G7" s="34"/>
      <c r="H7" s="34"/>
      <c r="I7" s="35"/>
    </row>
    <row r="8" spans="2:9" ht="30" customHeight="1" x14ac:dyDescent="0.25">
      <c r="B8" s="30" t="s">
        <v>50</v>
      </c>
      <c r="C8" s="31"/>
      <c r="D8" s="31"/>
      <c r="E8" s="32"/>
      <c r="F8" s="33" t="s">
        <v>64</v>
      </c>
      <c r="G8" s="34"/>
      <c r="H8" s="34"/>
      <c r="I8" s="35"/>
    </row>
    <row r="9" spans="2:9" ht="25.5" customHeight="1" x14ac:dyDescent="0.25">
      <c r="B9" s="19" t="s">
        <v>10</v>
      </c>
      <c r="C9" s="19"/>
      <c r="D9" s="19"/>
      <c r="E9" s="19"/>
      <c r="F9" s="18"/>
      <c r="G9" s="18"/>
      <c r="H9" s="18"/>
      <c r="I9" s="18"/>
    </row>
    <row r="10" spans="2:9" ht="25.5" customHeight="1" x14ac:dyDescent="0.25">
      <c r="B10" s="20" t="s">
        <v>31</v>
      </c>
      <c r="C10" s="20"/>
      <c r="D10" s="20"/>
      <c r="E10" s="20"/>
      <c r="F10" s="12"/>
      <c r="G10" s="12"/>
      <c r="H10" s="12"/>
      <c r="I10" s="12"/>
    </row>
    <row r="11" spans="2:9" ht="23.25" customHeight="1" x14ac:dyDescent="0.25">
      <c r="B11" s="38" t="s">
        <v>28</v>
      </c>
      <c r="C11" s="38"/>
      <c r="D11" s="38"/>
      <c r="E11" s="38"/>
      <c r="F11" s="12"/>
      <c r="G11" s="12"/>
      <c r="H11" s="12"/>
      <c r="I11" s="12"/>
    </row>
    <row r="12" spans="2:9" ht="15" customHeight="1" x14ac:dyDescent="0.25"/>
    <row r="13" spans="2:9" ht="36.75" customHeight="1" x14ac:dyDescent="0.25">
      <c r="B13" s="39" t="s">
        <v>13</v>
      </c>
      <c r="C13" s="40"/>
      <c r="D13" s="40"/>
      <c r="E13" s="41"/>
      <c r="F13" s="23">
        <v>1</v>
      </c>
      <c r="G13" s="13"/>
      <c r="H13" s="13"/>
      <c r="I13" s="13"/>
    </row>
    <row r="16" spans="2:9" ht="34.5" customHeight="1" x14ac:dyDescent="0.25">
      <c r="B16" s="42" t="s">
        <v>14</v>
      </c>
      <c r="C16" s="42"/>
      <c r="D16" s="42"/>
      <c r="E16" s="42"/>
      <c r="F16" s="42"/>
      <c r="G16" s="42"/>
      <c r="H16" s="42"/>
      <c r="I16" s="42"/>
    </row>
    <row r="18" spans="2:9" ht="34.5" customHeight="1" x14ac:dyDescent="0.25">
      <c r="B18" s="29" t="s">
        <v>26</v>
      </c>
      <c r="C18" s="29"/>
      <c r="D18" s="29"/>
      <c r="E18" s="29"/>
      <c r="F18" s="29"/>
      <c r="G18" s="29"/>
      <c r="H18" s="29"/>
      <c r="I18" s="29"/>
    </row>
  </sheetData>
  <sheetProtection algorithmName="SHA-512" hashValue="6cwEEDTjO5rhvCH4OSNvkKF4Z6jVX0rMOsah5YxkRDCMsyfm+mkqssuEoumWr4hmuKKNVJ//p7e2EmbvURQ6gA==" saltValue="KFtXDpXBAOVCVLdOov9KTw==" spinCount="100000" sheet="1" objects="1" scenarios="1"/>
  <mergeCells count="12">
    <mergeCell ref="B18:I18"/>
    <mergeCell ref="B8:E8"/>
    <mergeCell ref="F8:I8"/>
    <mergeCell ref="B2:I2"/>
    <mergeCell ref="B3:I3"/>
    <mergeCell ref="B6:E6"/>
    <mergeCell ref="F6:I6"/>
    <mergeCell ref="B7:E7"/>
    <mergeCell ref="F7:I7"/>
    <mergeCell ref="B11:E11"/>
    <mergeCell ref="B13:E13"/>
    <mergeCell ref="B16:I16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E25"/>
  <sheetViews>
    <sheetView zoomScale="80" zoomScaleNormal="80" workbookViewId="0">
      <pane ySplit="3" topLeftCell="A13" activePane="bottomLeft" state="frozenSplit"/>
      <selection pane="bottomLeft" activeCell="D23" sqref="D23"/>
    </sheetView>
  </sheetViews>
  <sheetFormatPr baseColWidth="10" defaultColWidth="9.140625" defaultRowHeight="15" x14ac:dyDescent="0.25"/>
  <cols>
    <col min="1" max="1" width="5" customWidth="1"/>
    <col min="2" max="2" width="86.5703125" customWidth="1"/>
    <col min="3" max="3" width="10" customWidth="1"/>
    <col min="4" max="4" width="23.28515625" customWidth="1"/>
  </cols>
  <sheetData>
    <row r="2" spans="2:5" s="3" customFormat="1" ht="28.5" customHeight="1" x14ac:dyDescent="0.2">
      <c r="B2" s="45" t="s">
        <v>22</v>
      </c>
      <c r="C2" s="45"/>
      <c r="D2" s="45"/>
    </row>
    <row r="3" spans="2:5" ht="28.5" customHeight="1" x14ac:dyDescent="0.25">
      <c r="B3" s="17" t="s">
        <v>29</v>
      </c>
      <c r="E3" s="2"/>
    </row>
    <row r="4" spans="2:5" ht="60" customHeight="1" x14ac:dyDescent="0.3">
      <c r="B4" s="43" t="s">
        <v>12</v>
      </c>
      <c r="C4" s="44"/>
      <c r="D4" s="44"/>
      <c r="E4" s="2"/>
    </row>
    <row r="5" spans="2:5" ht="24" customHeight="1" x14ac:dyDescent="0.3">
      <c r="B5" s="4"/>
      <c r="C5" s="5"/>
      <c r="D5" s="5"/>
      <c r="E5" s="2"/>
    </row>
    <row r="6" spans="2:5" ht="36.75" customHeight="1" x14ac:dyDescent="0.25">
      <c r="B6" s="9" t="s">
        <v>55</v>
      </c>
      <c r="C6" s="10" t="s">
        <v>4</v>
      </c>
      <c r="D6" s="11" t="s">
        <v>15</v>
      </c>
      <c r="E6" s="2"/>
    </row>
    <row r="7" spans="2:5" ht="31.5" x14ac:dyDescent="0.25">
      <c r="B7" s="8" t="s">
        <v>54</v>
      </c>
      <c r="C7" s="7" t="s">
        <v>0</v>
      </c>
      <c r="D7" s="24">
        <v>0.05</v>
      </c>
      <c r="E7" s="2"/>
    </row>
    <row r="8" spans="2:5" ht="30.75" customHeight="1" x14ac:dyDescent="0.25">
      <c r="B8" s="9" t="s">
        <v>1</v>
      </c>
      <c r="C8" s="10" t="s">
        <v>4</v>
      </c>
      <c r="D8" s="11" t="s">
        <v>15</v>
      </c>
      <c r="E8" s="2"/>
    </row>
    <row r="9" spans="2:5" ht="31.5" x14ac:dyDescent="0.25">
      <c r="B9" s="6" t="s">
        <v>18</v>
      </c>
      <c r="C9" s="7" t="s">
        <v>0</v>
      </c>
      <c r="D9" s="24">
        <v>1.85</v>
      </c>
      <c r="E9" s="2"/>
    </row>
    <row r="10" spans="2:5" ht="35.25" customHeight="1" x14ac:dyDescent="0.25">
      <c r="B10" s="9" t="s">
        <v>6</v>
      </c>
      <c r="C10" s="10" t="s">
        <v>4</v>
      </c>
      <c r="D10" s="11" t="s">
        <v>15</v>
      </c>
      <c r="E10" s="2"/>
    </row>
    <row r="11" spans="2:5" ht="31.5" x14ac:dyDescent="0.25">
      <c r="B11" s="6" t="s">
        <v>17</v>
      </c>
      <c r="C11" s="7" t="s">
        <v>0</v>
      </c>
      <c r="D11" s="24">
        <v>1.86</v>
      </c>
      <c r="E11" s="2"/>
    </row>
    <row r="12" spans="2:5" ht="35.25" customHeight="1" x14ac:dyDescent="0.25">
      <c r="B12" s="9" t="s">
        <v>7</v>
      </c>
      <c r="C12" s="10" t="s">
        <v>4</v>
      </c>
      <c r="D12" s="11" t="s">
        <v>15</v>
      </c>
      <c r="E12" s="2"/>
    </row>
    <row r="13" spans="2:5" ht="162" customHeight="1" x14ac:dyDescent="0.25">
      <c r="B13" s="6" t="s">
        <v>8</v>
      </c>
      <c r="C13" s="7" t="s">
        <v>0</v>
      </c>
      <c r="D13" s="24">
        <v>0.01</v>
      </c>
      <c r="E13" s="2"/>
    </row>
    <row r="14" spans="2:5" ht="35.25" customHeight="1" x14ac:dyDescent="0.25">
      <c r="B14" s="9" t="s">
        <v>27</v>
      </c>
      <c r="C14" s="10" t="s">
        <v>4</v>
      </c>
      <c r="D14" s="11" t="s">
        <v>15</v>
      </c>
      <c r="E14" s="2"/>
    </row>
    <row r="15" spans="2:5" ht="33.75" customHeight="1" x14ac:dyDescent="0.25">
      <c r="B15" s="6" t="s">
        <v>33</v>
      </c>
      <c r="C15" s="7" t="s">
        <v>0</v>
      </c>
      <c r="D15" s="24">
        <v>0.01</v>
      </c>
      <c r="E15" s="2"/>
    </row>
    <row r="16" spans="2:5" ht="35.25" customHeight="1" x14ac:dyDescent="0.25">
      <c r="B16" s="9" t="s">
        <v>5</v>
      </c>
      <c r="C16" s="10" t="s">
        <v>4</v>
      </c>
      <c r="D16" s="11" t="s">
        <v>15</v>
      </c>
      <c r="E16" s="2"/>
    </row>
    <row r="17" spans="2:5" ht="101.25" customHeight="1" x14ac:dyDescent="0.25">
      <c r="B17" s="14" t="s">
        <v>60</v>
      </c>
      <c r="C17" s="7" t="s">
        <v>0</v>
      </c>
      <c r="D17" s="24">
        <v>0.01</v>
      </c>
      <c r="E17" s="2"/>
    </row>
    <row r="18" spans="2:5" ht="49.9" customHeight="1" x14ac:dyDescent="0.25">
      <c r="B18" s="9" t="s">
        <v>16</v>
      </c>
      <c r="C18" s="10" t="s">
        <v>4</v>
      </c>
      <c r="D18" s="11" t="s">
        <v>15</v>
      </c>
      <c r="E18" s="2"/>
    </row>
    <row r="19" spans="2:5" ht="78.75" x14ac:dyDescent="0.25">
      <c r="B19" s="14" t="s">
        <v>58</v>
      </c>
      <c r="C19" s="7" t="s">
        <v>0</v>
      </c>
      <c r="D19" s="24">
        <v>42.19</v>
      </c>
      <c r="E19" s="2"/>
    </row>
    <row r="20" spans="2:5" ht="33" customHeight="1" x14ac:dyDescent="0.25">
      <c r="B20" s="9" t="s">
        <v>2</v>
      </c>
      <c r="C20" s="10" t="s">
        <v>4</v>
      </c>
      <c r="D20" s="11" t="s">
        <v>15</v>
      </c>
      <c r="E20" s="2"/>
    </row>
    <row r="21" spans="2:5" ht="31.5" x14ac:dyDescent="0.25">
      <c r="B21" s="14" t="s">
        <v>51</v>
      </c>
      <c r="C21" s="7" t="s">
        <v>56</v>
      </c>
      <c r="D21" s="24">
        <v>1.32</v>
      </c>
      <c r="E21" s="2"/>
    </row>
    <row r="22" spans="2:5" ht="63" x14ac:dyDescent="0.25">
      <c r="B22" s="14" t="s">
        <v>57</v>
      </c>
      <c r="C22" s="7" t="s">
        <v>56</v>
      </c>
      <c r="D22" s="24">
        <v>0.01</v>
      </c>
      <c r="E22" s="2"/>
    </row>
    <row r="23" spans="2:5" ht="15.75" x14ac:dyDescent="0.25">
      <c r="B23" s="22" t="s">
        <v>36</v>
      </c>
      <c r="C23" s="21"/>
      <c r="D23" s="26">
        <f>(D7*1%)+(D9*6%)+(D11*2%)+(D13*2%)+(D15*10%)+(D17*70%)+(D19*5%)+SUM(D21:D22)*4%</f>
        <v>2.3195999999999999</v>
      </c>
      <c r="E23" s="2"/>
    </row>
    <row r="24" spans="2:5" x14ac:dyDescent="0.25">
      <c r="B24" s="1"/>
    </row>
    <row r="25" spans="2:5" x14ac:dyDescent="0.25">
      <c r="B25" s="1"/>
    </row>
  </sheetData>
  <sheetProtection algorithmName="SHA-512" hashValue="YBy2bHeCicIS4OdRj4b5igfpEvouGJKQyF/ctCyQHoeBQXq2LP43nsfKy49Xrj2R1cpoEJXrZ2t6cqvb1krjJA==" saltValue="88OJ27iG8ra9VsSqMPvsDw==" spinCount="100000" sheet="1" objects="1" scenarios="1"/>
  <mergeCells count="2">
    <mergeCell ref="B4:D4"/>
    <mergeCell ref="B2:D2"/>
  </mergeCells>
  <phoneticPr fontId="2" type="noConversion"/>
  <pageMargins left="0.75" right="0.75" top="0.75" bottom="0.5" header="0.5" footer="0.75"/>
  <pageSetup scale="74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E25"/>
  <sheetViews>
    <sheetView zoomScale="80" zoomScaleNormal="80" workbookViewId="0">
      <pane ySplit="3" topLeftCell="A13" activePane="bottomLeft" state="frozenSplit"/>
      <selection pane="bottomLeft" activeCell="D23" sqref="D23"/>
    </sheetView>
  </sheetViews>
  <sheetFormatPr baseColWidth="10" defaultColWidth="9.140625" defaultRowHeight="15" x14ac:dyDescent="0.25"/>
  <cols>
    <col min="1" max="1" width="5" customWidth="1"/>
    <col min="2" max="2" width="86.5703125" customWidth="1"/>
    <col min="3" max="3" width="10" customWidth="1"/>
    <col min="4" max="4" width="23.28515625" customWidth="1"/>
  </cols>
  <sheetData>
    <row r="2" spans="2:5" s="3" customFormat="1" ht="28.5" customHeight="1" x14ac:dyDescent="0.2">
      <c r="B2" s="45" t="s">
        <v>23</v>
      </c>
      <c r="C2" s="45"/>
      <c r="D2" s="45"/>
    </row>
    <row r="3" spans="2:5" ht="28.5" customHeight="1" x14ac:dyDescent="0.25">
      <c r="B3" s="17" t="s">
        <v>29</v>
      </c>
      <c r="E3" s="2"/>
    </row>
    <row r="4" spans="2:5" ht="60" customHeight="1" x14ac:dyDescent="0.3">
      <c r="B4" s="43" t="s">
        <v>12</v>
      </c>
      <c r="C4" s="44"/>
      <c r="D4" s="44"/>
      <c r="E4" s="2"/>
    </row>
    <row r="5" spans="2:5" ht="24" customHeight="1" x14ac:dyDescent="0.3">
      <c r="B5" s="4"/>
      <c r="C5" s="5"/>
      <c r="D5" s="5"/>
      <c r="E5" s="2"/>
    </row>
    <row r="6" spans="2:5" ht="36.75" customHeight="1" x14ac:dyDescent="0.25">
      <c r="B6" s="9" t="s">
        <v>55</v>
      </c>
      <c r="C6" s="10" t="s">
        <v>4</v>
      </c>
      <c r="D6" s="11" t="s">
        <v>15</v>
      </c>
      <c r="E6" s="2"/>
    </row>
    <row r="7" spans="2:5" ht="31.5" x14ac:dyDescent="0.25">
      <c r="B7" s="8" t="s">
        <v>54</v>
      </c>
      <c r="C7" s="7" t="s">
        <v>0</v>
      </c>
      <c r="D7" s="24">
        <v>0.08</v>
      </c>
      <c r="E7" s="2"/>
    </row>
    <row r="8" spans="2:5" ht="30.75" customHeight="1" x14ac:dyDescent="0.25">
      <c r="B8" s="9" t="s">
        <v>1</v>
      </c>
      <c r="C8" s="10" t="s">
        <v>4</v>
      </c>
      <c r="D8" s="11" t="s">
        <v>15</v>
      </c>
      <c r="E8" s="2"/>
    </row>
    <row r="9" spans="2:5" ht="31.5" x14ac:dyDescent="0.25">
      <c r="B9" s="6" t="s">
        <v>18</v>
      </c>
      <c r="C9" s="7" t="s">
        <v>0</v>
      </c>
      <c r="D9" s="24">
        <v>1.74</v>
      </c>
      <c r="E9" s="2"/>
    </row>
    <row r="10" spans="2:5" ht="35.25" customHeight="1" x14ac:dyDescent="0.25">
      <c r="B10" s="9" t="s">
        <v>6</v>
      </c>
      <c r="C10" s="10" t="s">
        <v>4</v>
      </c>
      <c r="D10" s="11" t="s">
        <v>15</v>
      </c>
      <c r="E10" s="2"/>
    </row>
    <row r="11" spans="2:5" ht="31.5" x14ac:dyDescent="0.25">
      <c r="B11" s="6" t="s">
        <v>17</v>
      </c>
      <c r="C11" s="7" t="s">
        <v>0</v>
      </c>
      <c r="D11" s="24">
        <v>1.1499999999999999</v>
      </c>
      <c r="E11" s="2"/>
    </row>
    <row r="12" spans="2:5" ht="35.25" customHeight="1" x14ac:dyDescent="0.25">
      <c r="B12" s="9" t="s">
        <v>7</v>
      </c>
      <c r="C12" s="10" t="s">
        <v>4</v>
      </c>
      <c r="D12" s="11" t="s">
        <v>15</v>
      </c>
      <c r="E12" s="2"/>
    </row>
    <row r="13" spans="2:5" ht="141.75" x14ac:dyDescent="0.25">
      <c r="B13" s="6" t="s">
        <v>8</v>
      </c>
      <c r="C13" s="7" t="s">
        <v>0</v>
      </c>
      <c r="D13" s="24">
        <v>0.01</v>
      </c>
      <c r="E13" s="2"/>
    </row>
    <row r="14" spans="2:5" ht="35.25" customHeight="1" x14ac:dyDescent="0.25">
      <c r="B14" s="9" t="s">
        <v>27</v>
      </c>
      <c r="C14" s="10" t="s">
        <v>4</v>
      </c>
      <c r="D14" s="11" t="s">
        <v>15</v>
      </c>
      <c r="E14" s="2"/>
    </row>
    <row r="15" spans="2:5" ht="33.75" customHeight="1" x14ac:dyDescent="0.25">
      <c r="B15" s="6" t="s">
        <v>33</v>
      </c>
      <c r="C15" s="7" t="s">
        <v>0</v>
      </c>
      <c r="D15" s="24">
        <v>0.01</v>
      </c>
      <c r="E15" s="2"/>
    </row>
    <row r="16" spans="2:5" ht="35.25" customHeight="1" x14ac:dyDescent="0.25">
      <c r="B16" s="9" t="s">
        <v>5</v>
      </c>
      <c r="C16" s="10" t="s">
        <v>4</v>
      </c>
      <c r="D16" s="11" t="s">
        <v>15</v>
      </c>
      <c r="E16" s="2"/>
    </row>
    <row r="17" spans="2:5" ht="78.75" x14ac:dyDescent="0.25">
      <c r="B17" s="14" t="s">
        <v>59</v>
      </c>
      <c r="C17" s="7" t="s">
        <v>0</v>
      </c>
      <c r="D17" s="24">
        <v>0.01</v>
      </c>
      <c r="E17" s="2"/>
    </row>
    <row r="18" spans="2:5" ht="37.5" customHeight="1" x14ac:dyDescent="0.25">
      <c r="B18" s="9" t="s">
        <v>16</v>
      </c>
      <c r="C18" s="10" t="s">
        <v>4</v>
      </c>
      <c r="D18" s="11" t="s">
        <v>15</v>
      </c>
      <c r="E18" s="2"/>
    </row>
    <row r="19" spans="2:5" ht="78.75" x14ac:dyDescent="0.25">
      <c r="B19" s="14" t="s">
        <v>58</v>
      </c>
      <c r="C19" s="7" t="s">
        <v>0</v>
      </c>
      <c r="D19" s="24">
        <v>33.43</v>
      </c>
      <c r="E19" s="2"/>
    </row>
    <row r="20" spans="2:5" ht="33" customHeight="1" x14ac:dyDescent="0.25">
      <c r="B20" s="9" t="s">
        <v>2</v>
      </c>
      <c r="C20" s="10" t="s">
        <v>4</v>
      </c>
      <c r="D20" s="11" t="s">
        <v>15</v>
      </c>
      <c r="E20" s="2"/>
    </row>
    <row r="21" spans="2:5" ht="31.5" x14ac:dyDescent="0.25">
      <c r="B21" s="14" t="s">
        <v>32</v>
      </c>
      <c r="C21" s="7" t="s">
        <v>56</v>
      </c>
      <c r="D21" s="24">
        <v>0.88</v>
      </c>
      <c r="E21" s="2"/>
    </row>
    <row r="22" spans="2:5" ht="63" x14ac:dyDescent="0.25">
      <c r="B22" s="14" t="s">
        <v>3</v>
      </c>
      <c r="C22" s="7" t="s">
        <v>56</v>
      </c>
      <c r="D22" s="24">
        <v>0.01</v>
      </c>
      <c r="E22" s="2"/>
    </row>
    <row r="23" spans="2:5" ht="15.75" x14ac:dyDescent="0.25">
      <c r="B23" s="22" t="s">
        <v>37</v>
      </c>
      <c r="C23" s="21"/>
      <c r="D23" s="26">
        <f>(D7*1%)+(D9*6%)+(D11*2%)+(D13*2%)+(D15*10%)+(D17*70%)+(D19*5%)+SUM(D21:D22)*4%</f>
        <v>1.8435000000000001</v>
      </c>
      <c r="E23" s="2"/>
    </row>
    <row r="24" spans="2:5" x14ac:dyDescent="0.25">
      <c r="B24" s="1"/>
    </row>
    <row r="25" spans="2:5" x14ac:dyDescent="0.25">
      <c r="B25" s="1"/>
    </row>
  </sheetData>
  <sheetProtection algorithmName="SHA-512" hashValue="wj/eEQUiqyeuW+AbFWbl1r7kySHYUgMypOO+DJoo5CirkLv7oY9ADMIwWPhC/Qev0GSgjvKC/Lw2MDLt5J9RRQ==" saltValue="7Uxfqup2ymxk6IyEAG5LoQ==" spinCount="100000" sheet="1" objects="1" scenarios="1"/>
  <mergeCells count="2">
    <mergeCell ref="B2:D2"/>
    <mergeCell ref="B4:D4"/>
  </mergeCells>
  <pageMargins left="0.75" right="0.75" top="0.75" bottom="0.5" header="0.5" footer="0.75"/>
  <pageSetup scale="74" fitToHeight="0" orientation="portrait" r:id="rId1"/>
  <ignoredErrors>
    <ignoredError sqref="D23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E25"/>
  <sheetViews>
    <sheetView zoomScale="80" zoomScaleNormal="80" workbookViewId="0">
      <pane ySplit="3" topLeftCell="A13" activePane="bottomLeft" state="frozenSplit"/>
      <selection pane="bottomLeft" activeCell="D23" sqref="D23"/>
    </sheetView>
  </sheetViews>
  <sheetFormatPr baseColWidth="10" defaultColWidth="9.140625" defaultRowHeight="15" x14ac:dyDescent="0.25"/>
  <cols>
    <col min="1" max="1" width="5" customWidth="1"/>
    <col min="2" max="2" width="86.5703125" customWidth="1"/>
    <col min="3" max="3" width="10" customWidth="1"/>
    <col min="4" max="4" width="23.28515625" customWidth="1"/>
  </cols>
  <sheetData>
    <row r="2" spans="2:5" s="3" customFormat="1" ht="28.5" customHeight="1" x14ac:dyDescent="0.2">
      <c r="B2" s="45" t="s">
        <v>24</v>
      </c>
      <c r="C2" s="45"/>
      <c r="D2" s="45"/>
    </row>
    <row r="3" spans="2:5" ht="28.5" customHeight="1" x14ac:dyDescent="0.25">
      <c r="B3" s="17" t="s">
        <v>29</v>
      </c>
      <c r="E3" s="2"/>
    </row>
    <row r="4" spans="2:5" ht="60" customHeight="1" x14ac:dyDescent="0.3">
      <c r="B4" s="43" t="s">
        <v>12</v>
      </c>
      <c r="C4" s="44"/>
      <c r="D4" s="44"/>
      <c r="E4" s="2"/>
    </row>
    <row r="5" spans="2:5" ht="24" customHeight="1" x14ac:dyDescent="0.3">
      <c r="B5" s="4"/>
      <c r="C5" s="5"/>
      <c r="D5" s="5"/>
      <c r="E5" s="2"/>
    </row>
    <row r="6" spans="2:5" ht="36.75" customHeight="1" x14ac:dyDescent="0.25">
      <c r="B6" s="9" t="s">
        <v>55</v>
      </c>
      <c r="C6" s="10" t="s">
        <v>4</v>
      </c>
      <c r="D6" s="11" t="s">
        <v>15</v>
      </c>
      <c r="E6" s="2"/>
    </row>
    <row r="7" spans="2:5" ht="31.5" x14ac:dyDescent="0.25">
      <c r="B7" s="8" t="s">
        <v>54</v>
      </c>
      <c r="C7" s="7" t="s">
        <v>0</v>
      </c>
      <c r="D7" s="24">
        <v>0.04</v>
      </c>
      <c r="E7" s="2"/>
    </row>
    <row r="8" spans="2:5" ht="30.75" customHeight="1" x14ac:dyDescent="0.25">
      <c r="B8" s="9" t="s">
        <v>1</v>
      </c>
      <c r="C8" s="10" t="s">
        <v>4</v>
      </c>
      <c r="D8" s="11" t="s">
        <v>15</v>
      </c>
      <c r="E8" s="2"/>
    </row>
    <row r="9" spans="2:5" ht="31.5" x14ac:dyDescent="0.25">
      <c r="B9" s="6" t="s">
        <v>18</v>
      </c>
      <c r="C9" s="7" t="s">
        <v>0</v>
      </c>
      <c r="D9" s="24">
        <v>1.6</v>
      </c>
      <c r="E9" s="2"/>
    </row>
    <row r="10" spans="2:5" ht="35.25" customHeight="1" x14ac:dyDescent="0.25">
      <c r="B10" s="9" t="s">
        <v>6</v>
      </c>
      <c r="C10" s="10" t="s">
        <v>4</v>
      </c>
      <c r="D10" s="11" t="s">
        <v>15</v>
      </c>
      <c r="E10" s="2"/>
    </row>
    <row r="11" spans="2:5" ht="31.5" x14ac:dyDescent="0.25">
      <c r="B11" s="6" t="s">
        <v>17</v>
      </c>
      <c r="C11" s="7" t="s">
        <v>0</v>
      </c>
      <c r="D11" s="24">
        <v>0.5</v>
      </c>
      <c r="E11" s="2"/>
    </row>
    <row r="12" spans="2:5" ht="35.25" customHeight="1" x14ac:dyDescent="0.25">
      <c r="B12" s="9" t="s">
        <v>7</v>
      </c>
      <c r="C12" s="10" t="s">
        <v>4</v>
      </c>
      <c r="D12" s="11" t="s">
        <v>15</v>
      </c>
      <c r="E12" s="2"/>
    </row>
    <row r="13" spans="2:5" ht="141.75" x14ac:dyDescent="0.25">
      <c r="B13" s="6" t="s">
        <v>8</v>
      </c>
      <c r="C13" s="7" t="s">
        <v>0</v>
      </c>
      <c r="D13" s="24">
        <v>0.01</v>
      </c>
      <c r="E13" s="2"/>
    </row>
    <row r="14" spans="2:5" ht="35.25" customHeight="1" x14ac:dyDescent="0.25">
      <c r="B14" s="9" t="s">
        <v>27</v>
      </c>
      <c r="C14" s="10" t="s">
        <v>4</v>
      </c>
      <c r="D14" s="11" t="s">
        <v>15</v>
      </c>
      <c r="E14" s="2"/>
    </row>
    <row r="15" spans="2:5" ht="33.75" customHeight="1" x14ac:dyDescent="0.25">
      <c r="B15" s="6" t="s">
        <v>33</v>
      </c>
      <c r="C15" s="7" t="s">
        <v>0</v>
      </c>
      <c r="D15" s="24">
        <v>0.01</v>
      </c>
      <c r="E15" s="2"/>
    </row>
    <row r="16" spans="2:5" ht="35.25" customHeight="1" x14ac:dyDescent="0.25">
      <c r="B16" s="9" t="s">
        <v>5</v>
      </c>
      <c r="C16" s="10" t="s">
        <v>4</v>
      </c>
      <c r="D16" s="11" t="s">
        <v>15</v>
      </c>
      <c r="E16" s="2"/>
    </row>
    <row r="17" spans="2:5" ht="78.75" x14ac:dyDescent="0.25">
      <c r="B17" s="14" t="s">
        <v>61</v>
      </c>
      <c r="C17" s="7" t="s">
        <v>0</v>
      </c>
      <c r="D17" s="24">
        <v>0.01</v>
      </c>
      <c r="E17" s="2"/>
    </row>
    <row r="18" spans="2:5" s="16" customFormat="1" ht="49.9" customHeight="1" x14ac:dyDescent="0.25">
      <c r="B18" s="9" t="s">
        <v>16</v>
      </c>
      <c r="C18" s="9" t="s">
        <v>4</v>
      </c>
      <c r="D18" s="9" t="s">
        <v>15</v>
      </c>
      <c r="E18" s="15"/>
    </row>
    <row r="19" spans="2:5" s="16" customFormat="1" ht="78.75" x14ac:dyDescent="0.25">
      <c r="B19" s="14" t="s">
        <v>58</v>
      </c>
      <c r="C19" s="27" t="s">
        <v>0</v>
      </c>
      <c r="D19" s="28">
        <v>28.24</v>
      </c>
      <c r="E19" s="15"/>
    </row>
    <row r="20" spans="2:5" ht="33" customHeight="1" x14ac:dyDescent="0.25">
      <c r="B20" s="9" t="s">
        <v>2</v>
      </c>
      <c r="C20" s="10" t="s">
        <v>4</v>
      </c>
      <c r="D20" s="11" t="s">
        <v>15</v>
      </c>
      <c r="E20" s="2"/>
    </row>
    <row r="21" spans="2:5" ht="31.5" x14ac:dyDescent="0.25">
      <c r="B21" s="14" t="s">
        <v>51</v>
      </c>
      <c r="C21" s="7" t="s">
        <v>56</v>
      </c>
      <c r="D21" s="24">
        <v>0.99</v>
      </c>
      <c r="E21" s="2"/>
    </row>
    <row r="22" spans="2:5" ht="63" x14ac:dyDescent="0.25">
      <c r="B22" s="14" t="s">
        <v>3</v>
      </c>
      <c r="C22" s="7" t="s">
        <v>56</v>
      </c>
      <c r="D22" s="24">
        <v>0.01</v>
      </c>
      <c r="E22" s="2"/>
    </row>
    <row r="23" spans="2:5" ht="15.75" x14ac:dyDescent="0.25">
      <c r="B23" s="22" t="s">
        <v>38</v>
      </c>
      <c r="C23" s="21"/>
      <c r="D23" s="26">
        <f>(D7*1%)+(D9*6%)+(D11*2%)+(D13*2%)+(D15*10%)+(D17*70%)+(D19*5%)+SUM(D21:D22)*4%</f>
        <v>1.5666</v>
      </c>
      <c r="E23" s="2"/>
    </row>
    <row r="24" spans="2:5" x14ac:dyDescent="0.25">
      <c r="B24" s="1"/>
    </row>
    <row r="25" spans="2:5" x14ac:dyDescent="0.25">
      <c r="B25" s="1"/>
    </row>
  </sheetData>
  <sheetProtection algorithmName="SHA-512" hashValue="orLXJ6VlLSVbKbCPRHrY3Qoz2e07aj5Bn0MT6aKULBTvb79MXkv5jHJBNK8T5y8H5N9rJjN2jZOR3x2y6OWlLw==" saltValue="Xk7EOM1hKCtl8Rb6RfOxMQ==" spinCount="100000" sheet="1" objects="1" scenarios="1"/>
  <mergeCells count="2">
    <mergeCell ref="B2:D2"/>
    <mergeCell ref="B4:D4"/>
  </mergeCells>
  <pageMargins left="0.75" right="0.75" top="0.75" bottom="0.5" header="0.5" footer="0.75"/>
  <pageSetup scale="74" fitToHeight="0" orientation="portrait" r:id="rId1"/>
  <ignoredErrors>
    <ignoredError sqref="D23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E25"/>
  <sheetViews>
    <sheetView zoomScale="80" zoomScaleNormal="80" workbookViewId="0">
      <pane ySplit="3" topLeftCell="A13" activePane="bottomLeft" state="frozenSplit"/>
      <selection pane="bottomLeft" activeCell="D23" sqref="D23"/>
    </sheetView>
  </sheetViews>
  <sheetFormatPr baseColWidth="10" defaultColWidth="9.140625" defaultRowHeight="15" x14ac:dyDescent="0.25"/>
  <cols>
    <col min="1" max="1" width="5" customWidth="1"/>
    <col min="2" max="2" width="86.5703125" customWidth="1"/>
    <col min="3" max="3" width="10" customWidth="1"/>
    <col min="4" max="4" width="23.28515625" customWidth="1"/>
  </cols>
  <sheetData>
    <row r="2" spans="2:5" s="3" customFormat="1" ht="28.5" customHeight="1" x14ac:dyDescent="0.2">
      <c r="B2" s="45" t="s">
        <v>25</v>
      </c>
      <c r="C2" s="45"/>
      <c r="D2" s="45"/>
    </row>
    <row r="3" spans="2:5" ht="28.5" customHeight="1" x14ac:dyDescent="0.25">
      <c r="B3" s="17" t="s">
        <v>29</v>
      </c>
      <c r="E3" s="2"/>
    </row>
    <row r="4" spans="2:5" ht="60" customHeight="1" x14ac:dyDescent="0.3">
      <c r="B4" s="43" t="s">
        <v>12</v>
      </c>
      <c r="C4" s="44"/>
      <c r="D4" s="44"/>
      <c r="E4" s="2"/>
    </row>
    <row r="5" spans="2:5" ht="24" customHeight="1" x14ac:dyDescent="0.3">
      <c r="B5" s="4"/>
      <c r="C5" s="5"/>
      <c r="D5" s="5"/>
      <c r="E5" s="2"/>
    </row>
    <row r="6" spans="2:5" ht="36.75" customHeight="1" x14ac:dyDescent="0.25">
      <c r="B6" s="9" t="s">
        <v>55</v>
      </c>
      <c r="C6" s="10" t="s">
        <v>4</v>
      </c>
      <c r="D6" s="11" t="s">
        <v>15</v>
      </c>
      <c r="E6" s="2"/>
    </row>
    <row r="7" spans="2:5" ht="31.5" x14ac:dyDescent="0.25">
      <c r="B7" s="8" t="s">
        <v>54</v>
      </c>
      <c r="C7" s="7" t="s">
        <v>0</v>
      </c>
      <c r="D7" s="24">
        <v>0.06</v>
      </c>
      <c r="E7" s="2"/>
    </row>
    <row r="8" spans="2:5" ht="30.75" customHeight="1" x14ac:dyDescent="0.25">
      <c r="B8" s="9" t="s">
        <v>1</v>
      </c>
      <c r="C8" s="10" t="s">
        <v>4</v>
      </c>
      <c r="D8" s="11" t="s">
        <v>15</v>
      </c>
      <c r="E8" s="2"/>
    </row>
    <row r="9" spans="2:5" ht="31.5" x14ac:dyDescent="0.25">
      <c r="B9" s="6" t="s">
        <v>18</v>
      </c>
      <c r="C9" s="7" t="s">
        <v>0</v>
      </c>
      <c r="D9" s="24">
        <v>1.57</v>
      </c>
      <c r="E9" s="2"/>
    </row>
    <row r="10" spans="2:5" ht="35.25" customHeight="1" x14ac:dyDescent="0.25">
      <c r="B10" s="9" t="s">
        <v>6</v>
      </c>
      <c r="C10" s="10" t="s">
        <v>4</v>
      </c>
      <c r="D10" s="11" t="s">
        <v>15</v>
      </c>
      <c r="E10" s="2"/>
    </row>
    <row r="11" spans="2:5" ht="31.5" x14ac:dyDescent="0.25">
      <c r="B11" s="6" t="s">
        <v>17</v>
      </c>
      <c r="C11" s="7" t="s">
        <v>0</v>
      </c>
      <c r="D11" s="24">
        <v>0.47</v>
      </c>
      <c r="E11" s="2"/>
    </row>
    <row r="12" spans="2:5" ht="35.25" customHeight="1" x14ac:dyDescent="0.25">
      <c r="B12" s="9" t="s">
        <v>7</v>
      </c>
      <c r="C12" s="10" t="s">
        <v>4</v>
      </c>
      <c r="D12" s="11" t="s">
        <v>15</v>
      </c>
      <c r="E12" s="2"/>
    </row>
    <row r="13" spans="2:5" ht="141.75" x14ac:dyDescent="0.25">
      <c r="B13" s="6" t="s">
        <v>8</v>
      </c>
      <c r="C13" s="7" t="s">
        <v>0</v>
      </c>
      <c r="D13" s="24">
        <v>0.01</v>
      </c>
      <c r="E13" s="2"/>
    </row>
    <row r="14" spans="2:5" ht="35.25" customHeight="1" x14ac:dyDescent="0.25">
      <c r="B14" s="9" t="s">
        <v>27</v>
      </c>
      <c r="C14" s="10" t="s">
        <v>4</v>
      </c>
      <c r="D14" s="11" t="s">
        <v>15</v>
      </c>
      <c r="E14" s="2"/>
    </row>
    <row r="15" spans="2:5" ht="32.450000000000003" customHeight="1" x14ac:dyDescent="0.25">
      <c r="B15" s="6" t="s">
        <v>33</v>
      </c>
      <c r="C15" s="7" t="s">
        <v>0</v>
      </c>
      <c r="D15" s="24">
        <v>0.01</v>
      </c>
      <c r="E15" s="2"/>
    </row>
    <row r="16" spans="2:5" ht="35.25" customHeight="1" x14ac:dyDescent="0.25">
      <c r="B16" s="9" t="s">
        <v>5</v>
      </c>
      <c r="C16" s="10" t="s">
        <v>4</v>
      </c>
      <c r="D16" s="11" t="s">
        <v>15</v>
      </c>
      <c r="E16" s="2"/>
    </row>
    <row r="17" spans="2:5" ht="78.75" x14ac:dyDescent="0.25">
      <c r="B17" s="14" t="s">
        <v>61</v>
      </c>
      <c r="C17" s="7" t="s">
        <v>0</v>
      </c>
      <c r="D17" s="24">
        <v>0.01</v>
      </c>
      <c r="E17" s="2"/>
    </row>
    <row r="18" spans="2:5" ht="49.9" customHeight="1" x14ac:dyDescent="0.25">
      <c r="B18" s="9" t="s">
        <v>16</v>
      </c>
      <c r="C18" s="10" t="s">
        <v>4</v>
      </c>
      <c r="D18" s="11" t="s">
        <v>15</v>
      </c>
      <c r="E18" s="2"/>
    </row>
    <row r="19" spans="2:5" ht="78.75" x14ac:dyDescent="0.25">
      <c r="B19" s="14" t="s">
        <v>58</v>
      </c>
      <c r="C19" s="7" t="s">
        <v>0</v>
      </c>
      <c r="D19" s="24">
        <v>43.13</v>
      </c>
      <c r="E19" s="2"/>
    </row>
    <row r="20" spans="2:5" ht="33" customHeight="1" x14ac:dyDescent="0.25">
      <c r="B20" s="9" t="s">
        <v>2</v>
      </c>
      <c r="C20" s="10" t="s">
        <v>4</v>
      </c>
      <c r="D20" s="11" t="s">
        <v>15</v>
      </c>
      <c r="E20" s="2"/>
    </row>
    <row r="21" spans="2:5" ht="31.5" x14ac:dyDescent="0.25">
      <c r="B21" s="14" t="s">
        <v>51</v>
      </c>
      <c r="C21" s="7" t="s">
        <v>56</v>
      </c>
      <c r="D21" s="24">
        <v>1.1299999999999999</v>
      </c>
      <c r="E21" s="2"/>
    </row>
    <row r="22" spans="2:5" ht="63" x14ac:dyDescent="0.25">
      <c r="B22" s="14" t="s">
        <v>3</v>
      </c>
      <c r="C22" s="7" t="s">
        <v>56</v>
      </c>
      <c r="D22" s="24">
        <v>0.01</v>
      </c>
      <c r="E22" s="2"/>
    </row>
    <row r="23" spans="2:5" ht="15.75" x14ac:dyDescent="0.25">
      <c r="B23" s="22" t="s">
        <v>39</v>
      </c>
      <c r="C23" s="21"/>
      <c r="D23" s="26">
        <f>(D7*1%)+(D9*6%)+(D11*2%)+(D13*2%)+(D15*10%)+(D17*70%)+(D19*5%)+SUM(D21:D22)*4%</f>
        <v>2.3145000000000002</v>
      </c>
      <c r="E23" s="2"/>
    </row>
    <row r="24" spans="2:5" x14ac:dyDescent="0.25">
      <c r="B24" s="1"/>
    </row>
    <row r="25" spans="2:5" x14ac:dyDescent="0.25">
      <c r="B25" s="1"/>
    </row>
  </sheetData>
  <sheetProtection algorithmName="SHA-512" hashValue="WDqZRtOoHRGshoDP8GGur4qj6b/xCNM2/SJloYq6oEQnPJtL14xCdVOT/BexsmgjJmSUh5gIHzafPyNp1tvcvQ==" saltValue="zH+hqn1qauAB2FIL9Ve0Mg==" spinCount="100000" sheet="1" objects="1" scenarios="1"/>
  <mergeCells count="2">
    <mergeCell ref="B2:D2"/>
    <mergeCell ref="B4:D4"/>
  </mergeCells>
  <pageMargins left="0.75" right="0.75" top="0.75" bottom="0.5" header="0.5" footer="0.75"/>
  <pageSetup scale="74" fitToHeight="0" orientation="portrait" r:id="rId1"/>
  <ignoredErrors>
    <ignoredError sqref="D23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E16"/>
  <sheetViews>
    <sheetView tabSelected="1" zoomScale="80" zoomScaleNormal="80" workbookViewId="0">
      <pane ySplit="3" topLeftCell="A4" activePane="bottomLeft" state="frozenSplit"/>
      <selection pane="bottomLeft" activeCell="D15" sqref="D15"/>
    </sheetView>
  </sheetViews>
  <sheetFormatPr baseColWidth="10" defaultColWidth="9.140625" defaultRowHeight="15" x14ac:dyDescent="0.25"/>
  <cols>
    <col min="1" max="1" width="5" customWidth="1"/>
    <col min="2" max="2" width="86.5703125" customWidth="1"/>
    <col min="3" max="3" width="10" customWidth="1"/>
    <col min="4" max="4" width="23.28515625" customWidth="1"/>
  </cols>
  <sheetData>
    <row r="2" spans="2:5" s="3" customFormat="1" ht="28.5" customHeight="1" x14ac:dyDescent="0.2">
      <c r="B2" s="45" t="s">
        <v>34</v>
      </c>
      <c r="C2" s="45"/>
      <c r="D2" s="45"/>
    </row>
    <row r="3" spans="2:5" ht="28.5" customHeight="1" x14ac:dyDescent="0.25">
      <c r="B3" s="17" t="s">
        <v>29</v>
      </c>
      <c r="E3" s="2"/>
    </row>
    <row r="4" spans="2:5" ht="34.5" customHeight="1" x14ac:dyDescent="0.3">
      <c r="B4" s="43" t="s">
        <v>19</v>
      </c>
      <c r="C4" s="44"/>
      <c r="D4" s="44"/>
      <c r="E4" s="2"/>
    </row>
    <row r="5" spans="2:5" ht="24" customHeight="1" x14ac:dyDescent="0.3">
      <c r="B5" s="4"/>
      <c r="C5" s="5"/>
      <c r="D5" s="5"/>
      <c r="E5" s="2"/>
    </row>
    <row r="6" spans="2:5" ht="36.75" customHeight="1" x14ac:dyDescent="0.25">
      <c r="B6" s="9" t="s">
        <v>20</v>
      </c>
      <c r="C6" s="10" t="s">
        <v>4</v>
      </c>
      <c r="D6" s="11" t="s">
        <v>45</v>
      </c>
      <c r="E6" s="2"/>
    </row>
    <row r="7" spans="2:5" ht="47.25" x14ac:dyDescent="0.25">
      <c r="B7" s="6" t="s">
        <v>53</v>
      </c>
      <c r="C7" s="7" t="s">
        <v>49</v>
      </c>
      <c r="D7" s="25">
        <v>5</v>
      </c>
      <c r="E7" s="2"/>
    </row>
    <row r="8" spans="2:5" ht="34.5" customHeight="1" x14ac:dyDescent="0.25">
      <c r="B8" s="9" t="s">
        <v>40</v>
      </c>
      <c r="C8" s="10" t="s">
        <v>4</v>
      </c>
      <c r="D8" s="11" t="s">
        <v>45</v>
      </c>
      <c r="E8" s="2"/>
    </row>
    <row r="9" spans="2:5" ht="31.5" x14ac:dyDescent="0.25">
      <c r="B9" s="6" t="s">
        <v>41</v>
      </c>
      <c r="C9" s="7" t="s">
        <v>49</v>
      </c>
      <c r="D9" s="25">
        <v>3</v>
      </c>
      <c r="E9" s="2"/>
    </row>
    <row r="10" spans="2:5" ht="31.5" x14ac:dyDescent="0.25">
      <c r="B10" s="6" t="s">
        <v>42</v>
      </c>
      <c r="C10" s="7" t="s">
        <v>49</v>
      </c>
      <c r="D10" s="25">
        <v>3</v>
      </c>
      <c r="E10" s="2"/>
    </row>
    <row r="11" spans="2:5" ht="31.5" x14ac:dyDescent="0.25">
      <c r="B11" s="6" t="s">
        <v>43</v>
      </c>
      <c r="C11" s="7" t="s">
        <v>49</v>
      </c>
      <c r="D11" s="25">
        <v>2</v>
      </c>
      <c r="E11" s="2"/>
    </row>
    <row r="12" spans="2:5" ht="31.5" x14ac:dyDescent="0.25">
      <c r="B12" s="6" t="s">
        <v>44</v>
      </c>
      <c r="C12" s="7" t="s">
        <v>49</v>
      </c>
      <c r="D12" s="25">
        <v>3</v>
      </c>
      <c r="E12" s="2"/>
    </row>
    <row r="13" spans="2:5" ht="34.5" customHeight="1" x14ac:dyDescent="0.25">
      <c r="B13" s="9" t="s">
        <v>21</v>
      </c>
      <c r="C13" s="10" t="s">
        <v>4</v>
      </c>
      <c r="D13" s="11" t="s">
        <v>48</v>
      </c>
      <c r="E13" s="2"/>
    </row>
    <row r="14" spans="2:5" ht="47.25" x14ac:dyDescent="0.25">
      <c r="B14" s="6" t="s">
        <v>52</v>
      </c>
      <c r="C14" s="7" t="s">
        <v>46</v>
      </c>
      <c r="D14" s="25">
        <v>4</v>
      </c>
      <c r="E14" s="2"/>
    </row>
    <row r="15" spans="2:5" x14ac:dyDescent="0.25">
      <c r="B15" s="1" t="s">
        <v>47</v>
      </c>
    </row>
    <row r="16" spans="2:5" x14ac:dyDescent="0.25">
      <c r="B16" s="1"/>
    </row>
  </sheetData>
  <sheetProtection algorithmName="SHA-512" hashValue="l6x6we6zXKQA+x8TT3ZhHwUePZb9+tQqY318ywukFOC5DOLwVUnvCjnc8W2OLBvNKiv8CiJlebBCeScvGZDaZg==" saltValue="NeQQpb+CpBHgiLqPCbx9Qw==" spinCount="100000" sheet="1" objects="1" scenarios="1"/>
  <mergeCells count="2">
    <mergeCell ref="B2:D2"/>
    <mergeCell ref="B4:D4"/>
  </mergeCells>
  <pageMargins left="0.75" right="0.75" top="0.75" bottom="0.5" header="0.5" footer="0.75"/>
  <pageSetup scale="7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DADES EMPRESA i LOT</vt:lpstr>
      <vt:lpstr>PREUS FUTBOL 5</vt:lpstr>
      <vt:lpstr>PREUS FUTBOL 7</vt:lpstr>
      <vt:lpstr>PREUS FUTBOL 11</vt:lpstr>
      <vt:lpstr>PREUS RUGBI</vt:lpstr>
      <vt:lpstr>ALTRES CRITERIS AUTOMÀTICS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ACM.cat - Jordi Valls</dc:creator>
  <cp:lastModifiedBy>Joan Quirante Dpt. Tècnic Royalverd</cp:lastModifiedBy>
  <cp:lastPrinted>2021-08-05T09:04:05Z</cp:lastPrinted>
  <dcterms:created xsi:type="dcterms:W3CDTF">2021-05-18T15:19:13Z</dcterms:created>
  <dcterms:modified xsi:type="dcterms:W3CDTF">2025-04-01T13:35:35Z</dcterms:modified>
</cp:coreProperties>
</file>