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ncategrass.sharepoint.com/sites/267-OpsaES/Shared Documents/Commun/LICITACIONES/OBRAS 2025/ABRIL/03_ACM - CATALUÑA - ELECTRONICA/SOBRE C/"/>
    </mc:Choice>
  </mc:AlternateContent>
  <xr:revisionPtr revIDLastSave="22" documentId="8_{89699B8C-08BB-4A6A-B82C-9A17A0D9A6C8}" xr6:coauthVersionLast="47" xr6:coauthVersionMax="47" xr10:uidLastSave="{DD34A23D-6AA5-4DF3-BD5C-9DFF03E2A4EC}"/>
  <bookViews>
    <workbookView xWindow="-109" yWindow="-109" windowWidth="26301" windowHeight="143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<sst xmlns="http://schemas.openxmlformats.org/spreadsheetml/2006/main" count="224" uniqueCount="65">
  <si>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</si>
  <si>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</si>
  <si>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</si>
  <si>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</si>
  <si>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</si>
  <si>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</si>
  <si>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</si>
  <si>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</si>
  <si>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</si>
  <si>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</si>
  <si>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</si>
  <si>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</si>
  <si>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</si>
  <si>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</si>
  <si>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</si>
  <si>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</si>
  <si>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</si>
  <si>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</si>
  <si>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</si>
  <si>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</si>
  <si>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</si>
  <si>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</si>
  <si>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</si>
  <si>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</si>
  <si>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</si>
  <si>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</si>
  <si>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</si>
  <si>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</si>
  <si>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</si>
  <si>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</si>
  <si>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</si>
  <si>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</si>
  <si>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</si>
  <si>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</si>
  <si>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</si>
  <si>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</si>
  <si>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</si>
  <si>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</si>
  <si>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</si>
  <si>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</si>
  <si>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</si>
  <si>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</si>
  <si>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</si>
  <si>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</si>
  <si>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</si>
  <si>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</si>
  <si>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</si>
  <si>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</si>
  <si>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</si>
  <si>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</si>
  <si>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</si>
  <si>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</si>
  <si>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</si>
  <si>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</si>
  <si>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</si>
  <si>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</si>
  <si>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</si>
  <si>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</si>
  <si>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</si>
  <si>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</si>
  <si>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</si>
  <si>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</si>
  <si>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FERNANDO DIAZ PENA</t>
  </si>
  <si>
    <t>OBRAS Y PAVIMENTOS ESPECIALES, S.A. (OPSA)</t>
  </si>
  <si>
    <t>APODERADO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</si>
</sst>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zoomScale="80" zoomScaleNormal="80" workbookViewId="0">
      <selection activeCell="J30" sqref="J30"/>
    </sheetView>
  </sheetViews>
  <sheetFormatPr baseColWidth="10" defaultColWidth="11.625" defaultRowHeight="14.3" x14ac:dyDescent="0.25"/>
  <cols>
    <col min="5" max="5" width="24.125" customWidth="1"/>
    <col min="6" max="6" width="15.375" customWidth="1"/>
    <col min="9" max="9" width="33.125" customWidth="1"/>
  </cols>
  <sheetData>
    <row r="2" spans="2:9" ht="14.9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8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4.95" customHeight="1" x14ac:dyDescent="0.25">
      <c r="B4" s="17" t="s">
        <v>29</v>
      </c>
    </row>
    <row r="5" spans="2:9" ht="14.95" customHeight="1" x14ac:dyDescent="0.25"/>
    <row r="6" spans="2:9" ht="31.6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99999999999997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.1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3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4.95" customHeight="1" x14ac:dyDescent="0.25"/>
    <row r="13" spans="2:9" ht="36.700000000000003" customHeight="1" x14ac:dyDescent="0.25">
      <c r="B13" s="39" t="s">
        <v>13</v>
      </c>
      <c r="C13" s="40"/>
      <c r="D13" s="40"/>
      <c r="E13" s="41"/>
      <c r="F13" s="23">
        <v>7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22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0.49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3.18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4.84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4.67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99999999999997" customHeight="1" x14ac:dyDescent="0.25">
      <c r="B15" s="6" t="s">
        <v>33</v>
      </c>
      <c r="C15" s="7" t="s">
        <v>0</v>
      </c>
      <c r="D15" s="24">
        <v>0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81.55" x14ac:dyDescent="0.25">
      <c r="B19" s="14" t="s">
        <v>58</v>
      </c>
      <c r="C19" s="7" t="s">
        <v>0</v>
      </c>
      <c r="D19" s="24">
        <v>48.4</v>
      </c>
      <c r="E19" s="2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51</v>
      </c>
      <c r="C21" s="7" t="s">
        <v>56</v>
      </c>
      <c r="D21" s="24">
        <v>0.01</v>
      </c>
      <c r="E21" s="2"/>
    </row>
    <row r="22" spans="2:5" ht="65.25" x14ac:dyDescent="0.25">
      <c r="B22" s="14" t="s">
        <v>57</v>
      </c>
      <c r="C22" s="7" t="s">
        <v>56</v>
      </c>
      <c r="D22" s="24">
        <v>0.01</v>
      </c>
      <c r="E22" s="2"/>
    </row>
    <row r="23" spans="2:5" ht="16.3" x14ac:dyDescent="0.25">
      <c r="B23" s="22" t="s">
        <v>36</v>
      </c>
      <c r="C23" s="21"/>
      <c r="D23" s="26">
        <f>(D7*1%)+(D9*6%)+(D11*2%)+(D13*2%)+(D15*10%)+(D17*70%)+(D19*5%)+SUM(D21:D22)*4%</f>
        <v>2.8136999999999999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23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0.49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3.18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2.78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6.75" x14ac:dyDescent="0.25">
      <c r="B13" s="6" t="s">
        <v>8</v>
      </c>
      <c r="C13" s="7" t="s">
        <v>0</v>
      </c>
      <c r="D13" s="24">
        <v>3.13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99999999999997" customHeight="1" x14ac:dyDescent="0.25">
      <c r="B15" s="6" t="s">
        <v>33</v>
      </c>
      <c r="C15" s="7" t="s">
        <v>0</v>
      </c>
      <c r="D15" s="24">
        <v>0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81.55" x14ac:dyDescent="0.25">
      <c r="B17" s="14" t="s">
        <v>59</v>
      </c>
      <c r="C17" s="7" t="s">
        <v>0</v>
      </c>
      <c r="D17" s="24">
        <v>0.01</v>
      </c>
      <c r="E17" s="2"/>
    </row>
    <row r="18" spans="2:5" ht="37.549999999999997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81.55" x14ac:dyDescent="0.25">
      <c r="B19" s="14" t="s">
        <v>58</v>
      </c>
      <c r="C19" s="7" t="s">
        <v>0</v>
      </c>
      <c r="D19" s="24">
        <v>39</v>
      </c>
      <c r="E19" s="2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32</v>
      </c>
      <c r="C21" s="7" t="s">
        <v>56</v>
      </c>
      <c r="D21" s="24">
        <v>0.01</v>
      </c>
      <c r="E21" s="2"/>
    </row>
    <row r="22" spans="2:5" ht="65.25" x14ac:dyDescent="0.25">
      <c r="B22" s="14" t="s">
        <v>3</v>
      </c>
      <c r="C22" s="7" t="s">
        <v>56</v>
      </c>
      <c r="D22" s="24">
        <v>0.01</v>
      </c>
      <c r="E22" s="2"/>
    </row>
    <row r="23" spans="2:5" ht="16.3" x14ac:dyDescent="0.25">
      <c r="B23" s="22" t="s">
        <v>37</v>
      </c>
      <c r="C23" s="21"/>
      <c r="D23" s="26">
        <f>(D7*1%)+(D9*6%)+(D11*2%)+(D13*2%)+(D15*10%)+(D17*70%)+(D19*5%)+SUM(D21:D22)*4%</f>
        <v>2.2717000000000001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5"/>
  <sheetViews>
    <sheetView zoomScale="80" zoomScaleNormal="80" workbookViewId="0">
      <pane ySplit="3" topLeftCell="A15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24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0.18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1.95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1.06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6.75" x14ac:dyDescent="0.25">
      <c r="B13" s="6" t="s">
        <v>8</v>
      </c>
      <c r="C13" s="7" t="s">
        <v>0</v>
      </c>
      <c r="D13" s="24">
        <v>1.34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99999999999997" customHeight="1" x14ac:dyDescent="0.25">
      <c r="B15" s="6" t="s">
        <v>33</v>
      </c>
      <c r="C15" s="7" t="s">
        <v>0</v>
      </c>
      <c r="D15" s="24">
        <v>0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81.5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5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81.55" x14ac:dyDescent="0.25">
      <c r="B19" s="14" t="s">
        <v>58</v>
      </c>
      <c r="C19" s="27" t="s">
        <v>0</v>
      </c>
      <c r="D19" s="28">
        <v>30.94</v>
      </c>
      <c r="E19" s="15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51</v>
      </c>
      <c r="C21" s="7" t="s">
        <v>56</v>
      </c>
      <c r="D21" s="24">
        <v>0.01</v>
      </c>
      <c r="E21" s="2"/>
    </row>
    <row r="22" spans="2:5" ht="65.25" x14ac:dyDescent="0.25">
      <c r="B22" s="14" t="s">
        <v>3</v>
      </c>
      <c r="C22" s="7" t="s">
        <v>56</v>
      </c>
      <c r="D22" s="24">
        <v>0.01</v>
      </c>
      <c r="E22" s="2"/>
    </row>
    <row r="23" spans="2:5" ht="16.3" x14ac:dyDescent="0.25">
      <c r="B23" s="22" t="s">
        <v>38</v>
      </c>
      <c r="C23" s="21"/>
      <c r="D23" s="26">
        <f>(D7*1%)+(D9*6%)+(D11*2%)+(D13*2%)+(D15*10%)+(D17*70%)+(D19*5%)+SUM(D21:D22)*4%</f>
        <v>1.7216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14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25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0.14000000000000001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1.95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0.88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6.75" x14ac:dyDescent="0.25">
      <c r="B13" s="6" t="s">
        <v>8</v>
      </c>
      <c r="C13" s="7" t="s">
        <v>0</v>
      </c>
      <c r="D13" s="24">
        <v>1.1200000000000001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81.55" x14ac:dyDescent="0.25">
      <c r="B17" s="14" t="s">
        <v>61</v>
      </c>
      <c r="C17" s="7" t="s">
        <v>0</v>
      </c>
      <c r="D17" s="24">
        <v>0.01</v>
      </c>
      <c r="E17" s="2"/>
    </row>
    <row r="18" spans="2:5" ht="49.9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81.55" x14ac:dyDescent="0.25">
      <c r="B19" s="14" t="s">
        <v>58</v>
      </c>
      <c r="C19" s="7" t="s">
        <v>0</v>
      </c>
      <c r="D19" s="24">
        <v>50.96</v>
      </c>
      <c r="E19" s="2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51</v>
      </c>
      <c r="C21" s="7" t="s">
        <v>56</v>
      </c>
      <c r="D21" s="24">
        <v>0.01</v>
      </c>
      <c r="E21" s="2"/>
    </row>
    <row r="22" spans="2:5" ht="65.25" x14ac:dyDescent="0.25">
      <c r="B22" s="14" t="s">
        <v>3</v>
      </c>
      <c r="C22" s="7" t="s">
        <v>56</v>
      </c>
      <c r="D22" s="24">
        <v>0.01</v>
      </c>
      <c r="E22" s="2"/>
    </row>
    <row r="23" spans="2:5" ht="16.3" x14ac:dyDescent="0.25">
      <c r="B23" s="22" t="s">
        <v>39</v>
      </c>
      <c r="C23" s="21"/>
      <c r="D23" s="26">
        <f>(D7*1%)+(D9*6%)+(D11*2%)+(D13*2%)+(D15*10%)+(D17*70%)+(D19*5%)+SUM(D21:D22)*4%</f>
        <v>2.7151999999999998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D14" sqref="D14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34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34.5" customHeight="1" x14ac:dyDescent="0.35">
      <c r="B4" s="43" t="s">
        <v>19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8.9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2.6" x14ac:dyDescent="0.25">
      <c r="B9" s="6" t="s">
        <v>41</v>
      </c>
      <c r="C9" s="7" t="s">
        <v>49</v>
      </c>
      <c r="D9" s="25">
        <v>3</v>
      </c>
      <c r="E9" s="2"/>
    </row>
    <row r="10" spans="2:5" ht="32.6" x14ac:dyDescent="0.25">
      <c r="B10" s="6" t="s">
        <v>42</v>
      </c>
      <c r="C10" s="7" t="s">
        <v>49</v>
      </c>
      <c r="D10" s="25">
        <v>3</v>
      </c>
      <c r="E10" s="2"/>
    </row>
    <row r="11" spans="2:5" ht="32.6" x14ac:dyDescent="0.25">
      <c r="B11" s="6" t="s">
        <v>43</v>
      </c>
      <c r="C11" s="7" t="s">
        <v>49</v>
      </c>
      <c r="D11" s="25">
        <v>3</v>
      </c>
      <c r="E11" s="2"/>
    </row>
    <row r="12" spans="2:5" ht="32.6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8.9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e82f50-3020-4849-8869-1feaf2bde5b8">
      <Terms xmlns="http://schemas.microsoft.com/office/infopath/2007/PartnerControls"/>
    </lcf76f155ced4ddcb4097134ff3c332f>
    <TaxCatchAll xmlns="d7630771-d0fb-49b4-8c1e-3a5e26ada4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98A65FA3A244195EEC89C81341685" ma:contentTypeVersion="18" ma:contentTypeDescription="Create a new document." ma:contentTypeScope="" ma:versionID="6c01c7042aed27214dac53f4b0e7b4de">
  <xsd:schema xmlns:xsd="http://www.w3.org/2001/XMLSchema" xmlns:xs="http://www.w3.org/2001/XMLSchema" xmlns:p="http://schemas.microsoft.com/office/2006/metadata/properties" xmlns:ns2="03e82f50-3020-4849-8869-1feaf2bde5b8" xmlns:ns3="d7630771-d0fb-49b4-8c1e-3a5e26ada465" targetNamespace="http://schemas.microsoft.com/office/2006/metadata/properties" ma:root="true" ma:fieldsID="08e0e581cc8726a343d02b6145c498e6" ns2:_="" ns3:_="">
    <xsd:import namespace="03e82f50-3020-4849-8869-1feaf2bde5b8"/>
    <xsd:import namespace="d7630771-d0fb-49b4-8c1e-3a5e26ada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82f50-3020-4849-8869-1feaf2bde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46433a-d037-4cd2-8368-3643a3ea0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30771-d0fb-49b4-8c1e-3a5e26ada4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bb8d53-2ba9-49b4-b1c6-423173954e18}" ma:internalName="TaxCatchAll" ma:showField="CatchAllData" ma:web="d7630771-d0fb-49b4-8c1e-3a5e26ada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01F99-3FD4-4FB6-A1BC-1C0BFF3010BC}">
  <ds:schemaRefs>
    <ds:schemaRef ds:uri="http://schemas.microsoft.com/office/2006/metadata/properties"/>
    <ds:schemaRef ds:uri="http://schemas.microsoft.com/office/infopath/2007/PartnerControls"/>
    <ds:schemaRef ds:uri="03e82f50-3020-4849-8869-1feaf2bde5b8"/>
    <ds:schemaRef ds:uri="d7630771-d0fb-49b4-8c1e-3a5e26ada465"/>
  </ds:schemaRefs>
</ds:datastoreItem>
</file>

<file path=customXml/itemProps2.xml><?xml version="1.0" encoding="utf-8"?>
<ds:datastoreItem xmlns:ds="http://schemas.openxmlformats.org/officeDocument/2006/customXml" ds:itemID="{FD845A2C-98BB-41F2-8047-E3E645D40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218C7-D28E-4943-9D61-C8CF9279D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Pablos, Joana</cp:lastModifiedBy>
  <cp:lastPrinted>2021-08-05T09:04:05Z</cp:lastPrinted>
  <dcterms:created xsi:type="dcterms:W3CDTF">2021-05-18T15:19:13Z</dcterms:created>
  <dcterms:modified xsi:type="dcterms:W3CDTF">2025-04-03T08:25:37Z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0x01010084398A65FA3A244195EEC89C81341685</vt:lpwstr>
  </property>
  <property fmtid="{D5CDD505-2E9C-101B-9397-08002B2CF9AE}" pid="3" name="MediaServiceImageTags">
    <vt:lpwstr/>
  </property>
</Properties>
</file>